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м\"/>
    </mc:Choice>
  </mc:AlternateContent>
  <bookViews>
    <workbookView xWindow="0" yWindow="0" windowWidth="23016" windowHeight="9192"/>
  </bookViews>
  <sheets>
    <sheet name="Мусор" sheetId="2" r:id="rId1"/>
  </sheets>
  <definedNames>
    <definedName name="_xlnm.Print_Area" localSheetId="0">Мусор!$B$1:$D$18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9" i="2" s="1"/>
  <c r="D10" i="2"/>
  <c r="D11" i="2" s="1"/>
  <c r="D13" i="2" l="1"/>
  <c r="D15" i="2" s="1"/>
  <c r="D17" i="2" s="1"/>
  <c r="D18" i="2" s="1"/>
  <c r="D7" i="2"/>
</calcChain>
</file>

<file path=xl/sharedStrings.xml><?xml version="1.0" encoding="utf-8"?>
<sst xmlns="http://schemas.openxmlformats.org/spreadsheetml/2006/main" count="35" uniqueCount="23">
  <si>
    <t>Баков в месяц (статистика)</t>
  </si>
  <si>
    <t>Объем бака</t>
  </si>
  <si>
    <t>Ед. измерения</t>
  </si>
  <si>
    <t>м3</t>
  </si>
  <si>
    <t>Цена за бак (с уборкой)</t>
  </si>
  <si>
    <t>Цена за бак (без уборки)</t>
  </si>
  <si>
    <t>Наименование</t>
  </si>
  <si>
    <t>Всего мусора месяц</t>
  </si>
  <si>
    <t>Показатель</t>
  </si>
  <si>
    <t>Контейнер малый 120 литров объем</t>
  </si>
  <si>
    <t>Цена за м3 мусора без бака</t>
  </si>
  <si>
    <t>Коэффициент наполняемости бака</t>
  </si>
  <si>
    <t>Количество рейсов в месяц</t>
  </si>
  <si>
    <t>Итого с участка в месяц</t>
  </si>
  <si>
    <t>Итого 100 участков</t>
  </si>
  <si>
    <t>Тариф с участка за один бак</t>
  </si>
  <si>
    <t>Расчёт тарифа за индивидуальный вывоз мусора</t>
  </si>
  <si>
    <t>шт.</t>
  </si>
  <si>
    <t>руб.</t>
  </si>
  <si>
    <t>Общий счёт с уборкой</t>
  </si>
  <si>
    <t>Общий счёт без уборки</t>
  </si>
  <si>
    <t>Общий счёт только мусор</t>
  </si>
  <si>
    <t xml:space="preserve">Цена за мусор по объёму бака 120 литров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</si>
</sst>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/>
    <xf numFmtId="0" fontId="0" fillId="0" borderId="1" xfId="0" applyBorder="1" applyAlignment="1">
      <alignment wrapText="1"/>
    </xf>
    <xf numFmtId="4" fontId="0" fillId="0" borderId="1" xfId="0" applyNumberForma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0" fillId="2" borderId="1" xfId="0" applyFill="1" applyBorder="1" applyAlignment="1">
      <alignment wrapText="1"/>
    </xf>
    <xf numFmtId="4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Normal="100" workbookViewId="0">
      <selection activeCell="C18" sqref="C18"/>
    </sheetView>
  </sheetViews>
  <sheetFormatPr defaultRowHeight="14.4" x14ac:dyDescent="0.3"/>
  <cols>
    <col min="2" max="2" width="32.6640625" style="1" customWidth="1"/>
    <col min="3" max="3" width="12.109375" style="1" customWidth="1"/>
    <col min="4" max="4" width="12.109375" style="2" customWidth="1"/>
  </cols>
  <sheetData>
    <row r="1" spans="2:4" ht="28.8" x14ac:dyDescent="0.3">
      <c r="B1" s="1" t="s">
        <v>16</v>
      </c>
    </row>
    <row r="2" spans="2:4" ht="28.8" x14ac:dyDescent="0.3">
      <c r="B2" s="4" t="s">
        <v>6</v>
      </c>
      <c r="C2" s="4" t="s">
        <v>2</v>
      </c>
      <c r="D2" s="5" t="s">
        <v>8</v>
      </c>
    </row>
    <row r="3" spans="2:4" x14ac:dyDescent="0.3">
      <c r="B3" s="4" t="s">
        <v>0</v>
      </c>
      <c r="C3" s="4" t="s">
        <v>17</v>
      </c>
      <c r="D3" s="5">
        <v>75</v>
      </c>
    </row>
    <row r="4" spans="2:4" x14ac:dyDescent="0.3">
      <c r="B4" s="4" t="s">
        <v>1</v>
      </c>
      <c r="C4" s="4" t="s">
        <v>3</v>
      </c>
      <c r="D4" s="5">
        <v>1.1000000000000001</v>
      </c>
    </row>
    <row r="5" spans="2:4" s="3" customFormat="1" x14ac:dyDescent="0.3">
      <c r="B5" s="6" t="s">
        <v>7</v>
      </c>
      <c r="C5" s="6" t="s">
        <v>3</v>
      </c>
      <c r="D5" s="7">
        <f>D3*D4</f>
        <v>82.5</v>
      </c>
    </row>
    <row r="6" spans="2:4" x14ac:dyDescent="0.3">
      <c r="B6" s="4" t="s">
        <v>4</v>
      </c>
      <c r="C6" s="4" t="s">
        <v>18</v>
      </c>
      <c r="D6" s="5">
        <v>430</v>
      </c>
    </row>
    <row r="7" spans="2:4" s="3" customFormat="1" x14ac:dyDescent="0.3">
      <c r="B7" s="6" t="s">
        <v>19</v>
      </c>
      <c r="C7" s="6" t="s">
        <v>18</v>
      </c>
      <c r="D7" s="7">
        <f>D5*D6</f>
        <v>35475</v>
      </c>
    </row>
    <row r="8" spans="2:4" x14ac:dyDescent="0.3">
      <c r="B8" s="4" t="s">
        <v>5</v>
      </c>
      <c r="C8" s="4" t="s">
        <v>18</v>
      </c>
      <c r="D8" s="5">
        <v>350</v>
      </c>
    </row>
    <row r="9" spans="2:4" s="3" customFormat="1" x14ac:dyDescent="0.3">
      <c r="B9" s="6" t="s">
        <v>20</v>
      </c>
      <c r="C9" s="6" t="s">
        <v>18</v>
      </c>
      <c r="D9" s="7">
        <f>D5*D8</f>
        <v>28875</v>
      </c>
    </row>
    <row r="10" spans="2:4" x14ac:dyDescent="0.3">
      <c r="B10" s="4" t="s">
        <v>10</v>
      </c>
      <c r="C10" s="4" t="s">
        <v>18</v>
      </c>
      <c r="D10" s="5">
        <f>D8/D4</f>
        <v>318.18181818181813</v>
      </c>
    </row>
    <row r="11" spans="2:4" s="3" customFormat="1" x14ac:dyDescent="0.3">
      <c r="B11" s="6" t="s">
        <v>21</v>
      </c>
      <c r="C11" s="6" t="s">
        <v>18</v>
      </c>
      <c r="D11" s="7">
        <f>D10*D5</f>
        <v>26249.999999999996</v>
      </c>
    </row>
    <row r="12" spans="2:4" ht="28.8" x14ac:dyDescent="0.3">
      <c r="B12" s="4" t="s">
        <v>9</v>
      </c>
      <c r="C12" s="4" t="s">
        <v>3</v>
      </c>
      <c r="D12" s="5">
        <v>0.25</v>
      </c>
    </row>
    <row r="13" spans="2:4" ht="28.8" x14ac:dyDescent="0.3">
      <c r="B13" s="8" t="s">
        <v>22</v>
      </c>
      <c r="C13" s="8" t="s">
        <v>18</v>
      </c>
      <c r="D13" s="9">
        <f>D12*D10</f>
        <v>79.545454545454533</v>
      </c>
    </row>
    <row r="14" spans="2:4" x14ac:dyDescent="0.3">
      <c r="B14" s="4" t="s">
        <v>11</v>
      </c>
      <c r="C14" s="4"/>
      <c r="D14" s="5">
        <v>0.5</v>
      </c>
    </row>
    <row r="15" spans="2:4" x14ac:dyDescent="0.3">
      <c r="B15" s="4" t="s">
        <v>15</v>
      </c>
      <c r="C15" s="4" t="s">
        <v>18</v>
      </c>
      <c r="D15" s="5">
        <f>D13*D14</f>
        <v>39.772727272727266</v>
      </c>
    </row>
    <row r="16" spans="2:4" x14ac:dyDescent="0.3">
      <c r="B16" s="4" t="s">
        <v>12</v>
      </c>
      <c r="C16" s="4" t="s">
        <v>17</v>
      </c>
      <c r="D16" s="5">
        <v>9</v>
      </c>
    </row>
    <row r="17" spans="2:4" x14ac:dyDescent="0.3">
      <c r="B17" s="4" t="s">
        <v>13</v>
      </c>
      <c r="C17" s="4" t="s">
        <v>18</v>
      </c>
      <c r="D17" s="5">
        <f>D16*D15</f>
        <v>357.95454545454538</v>
      </c>
    </row>
    <row r="18" spans="2:4" x14ac:dyDescent="0.3">
      <c r="B18" s="6" t="s">
        <v>14</v>
      </c>
      <c r="C18" s="6" t="s">
        <v>18</v>
      </c>
      <c r="D18" s="7">
        <f>D17*100</f>
        <v>35795.454545454537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Мусор</vt:lpstr>
      <vt:lpstr>Мусор!Область_печати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Тимошин Михаил Алесандрович</dc:creator>
  <cp:lastModifiedBy>Тимошин Михаил Алесандрович</cp:lastModifiedBy>
  <dcterms:created xsi:type="dcterms:W3CDTF">2016-03-14T12:17:28Z</dcterms:created>
  <dcterms:modified xsi:type="dcterms:W3CDTF">2016-04-20T07:38:59Z</dcterms:modified>
</cp:coreProperties>
</file>