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g\Documents\Новое ДНП Медвежье озеро 2014\"/>
    </mc:Choice>
  </mc:AlternateContent>
  <bookViews>
    <workbookView xWindow="0" yWindow="0" windowWidth="20490" windowHeight="6855"/>
  </bookViews>
  <sheets>
    <sheet name="Лист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8" i="1" l="1"/>
  <c r="K147" i="1"/>
  <c r="J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D61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J11" i="1"/>
  <c r="J148" i="1" s="1"/>
  <c r="C11" i="1"/>
  <c r="C10" i="1"/>
  <c r="C9" i="1"/>
  <c r="C8" i="1"/>
  <c r="C7" i="1"/>
  <c r="C6" i="1"/>
  <c r="C5" i="1"/>
  <c r="C4" i="1"/>
  <c r="C3" i="1"/>
  <c r="C2" i="1"/>
</calcChain>
</file>

<file path=xl/comments1.xml><?xml version="1.0" encoding="utf-8"?>
<comments xmlns="http://schemas.openxmlformats.org/spreadsheetml/2006/main">
  <authors>
    <author>hg</author>
  </authors>
  <commentList>
    <comment ref="D35" authorId="0" shapeId="0">
      <text>
        <r>
          <rPr>
            <b/>
            <sz val="9"/>
            <color indexed="81"/>
            <rFont val="Tahoma"/>
            <family val="2"/>
            <charset val="204"/>
          </rPr>
          <t>hg:</t>
        </r>
        <r>
          <rPr>
            <sz val="9"/>
            <color indexed="81"/>
            <rFont val="Tahoma"/>
            <family val="2"/>
            <charset val="204"/>
          </rPr>
          <t xml:space="preserve">
собственник Тополь</t>
        </r>
      </text>
    </comment>
    <comment ref="D130" authorId="0" shapeId="0">
      <text>
        <r>
          <rPr>
            <b/>
            <sz val="9"/>
            <color indexed="81"/>
            <rFont val="Tahoma"/>
            <family val="2"/>
            <charset val="204"/>
          </rPr>
          <t>hg:</t>
        </r>
        <r>
          <rPr>
            <sz val="9"/>
            <color indexed="81"/>
            <rFont val="Tahoma"/>
            <family val="2"/>
            <charset val="204"/>
          </rPr>
          <t xml:space="preserve">
ФИО плательщика другое Чельцов Д.В.
</t>
        </r>
      </text>
    </comment>
    <comment ref="D132" authorId="0" shapeId="0">
      <text>
        <r>
          <rPr>
            <b/>
            <sz val="9"/>
            <color indexed="81"/>
            <rFont val="Tahoma"/>
            <family val="2"/>
            <charset val="204"/>
          </rPr>
          <t>hg:</t>
        </r>
        <r>
          <rPr>
            <sz val="9"/>
            <color indexed="81"/>
            <rFont val="Tahoma"/>
            <family val="2"/>
            <charset val="204"/>
          </rPr>
          <t xml:space="preserve">
Был Царапкин Сергей Игоревич до 003 апреля 2015 г
</t>
        </r>
      </text>
    </comment>
  </commentList>
</comments>
</file>

<file path=xl/sharedStrings.xml><?xml version="1.0" encoding="utf-8"?>
<sst xmlns="http://schemas.openxmlformats.org/spreadsheetml/2006/main" count="340" uniqueCount="157">
  <si>
    <t>ФИО</t>
  </si>
  <si>
    <t>Тип участка  \ собственника</t>
  </si>
  <si>
    <t xml:space="preserve">оплаты 2014 </t>
  </si>
  <si>
    <t>оплаты 2015</t>
  </si>
  <si>
    <t>оплаты 2016</t>
  </si>
  <si>
    <t>долг по взносам за 2015 г</t>
  </si>
  <si>
    <t>долг по взносам за 2016 г</t>
  </si>
  <si>
    <t>МО</t>
  </si>
  <si>
    <t>Абакумов Константин Петрович</t>
  </si>
  <si>
    <r>
      <t>Абд Ель Малек</t>
    </r>
    <r>
      <rPr>
        <b/>
        <sz val="16"/>
        <color indexed="8"/>
        <rFont val="Times New Roman"/>
        <family val="1"/>
        <charset val="204"/>
      </rPr>
      <t xml:space="preserve"> Роумани </t>
    </r>
    <r>
      <rPr>
        <sz val="14"/>
        <color indexed="8"/>
        <rFont val="Times New Roman"/>
        <family val="1"/>
        <charset val="204"/>
      </rPr>
      <t>Азиз Сидра</t>
    </r>
  </si>
  <si>
    <t>Абрамов Александр Владимирович</t>
  </si>
  <si>
    <t>Агзамов Азиз Валерьевич</t>
  </si>
  <si>
    <t>Пенюшина-Хохлова Екатерина Сергеевна</t>
  </si>
  <si>
    <t>Акулин Дмитрий Александрович</t>
  </si>
  <si>
    <t>не плательщик</t>
  </si>
  <si>
    <t>Аракелянц Татьяна Сергеевна</t>
  </si>
  <si>
    <t>Арипов Хамид Имитович</t>
  </si>
  <si>
    <t>Артемьев Михаил Алексеевич</t>
  </si>
  <si>
    <t>Аширов Ариф Магамед Оглы</t>
  </si>
  <si>
    <t>голое поле</t>
  </si>
  <si>
    <t>Бажутин Павел Юрьевич</t>
  </si>
  <si>
    <t>Батуров Игорь Владимирович</t>
  </si>
  <si>
    <t>Белоусов Максим Михайлович</t>
  </si>
  <si>
    <t>Березина Елена Михайловна</t>
  </si>
  <si>
    <t>Блинова Татьяна Леонидовна</t>
  </si>
  <si>
    <t>Богачева Татьяна Ивановна</t>
  </si>
  <si>
    <t>Бойко Дмитрий Владимирович</t>
  </si>
  <si>
    <t>Болотина Екатерина Александровна</t>
  </si>
  <si>
    <t>Бондарев Константин Сергеевич</t>
  </si>
  <si>
    <t>Борисов Виктор Евгеньевич</t>
  </si>
  <si>
    <t>Бурлаков Юрий Александрович</t>
  </si>
  <si>
    <t>Валигура Дмитрий Сергеевич</t>
  </si>
  <si>
    <t>Варзова Наталья Владимировна</t>
  </si>
  <si>
    <t>Васильев Андрей Георгиевич</t>
  </si>
  <si>
    <t>Верхов Игорь Федорович</t>
  </si>
  <si>
    <t>Витрик Алексей Петрович</t>
  </si>
  <si>
    <t>Витрик Сергей Петрович</t>
  </si>
  <si>
    <t>Волкова Елена Александровна</t>
  </si>
  <si>
    <t>VV</t>
  </si>
  <si>
    <t>Дылюк Юрий Михайлович</t>
  </si>
  <si>
    <t>Герасименко Антонина Михайловна</t>
  </si>
  <si>
    <t>Гладкова Александра Владимировна</t>
  </si>
  <si>
    <t>Голубков Александр Валентинович</t>
  </si>
  <si>
    <t>Горбачева Елена Анатольевна</t>
  </si>
  <si>
    <t>Горяев Василий Викторович</t>
  </si>
  <si>
    <t>Гридина Ирина Валентиновна</t>
  </si>
  <si>
    <t>Грузнов Михаил Викторович</t>
  </si>
  <si>
    <t>Гуляев Валерий Николаевич</t>
  </si>
  <si>
    <t>Дербенев Михаил Анатольевич</t>
  </si>
  <si>
    <t>Джимбина Людмила Юрьевна</t>
  </si>
  <si>
    <t>Дмитриев Виктор Федорович</t>
  </si>
  <si>
    <t>Дробжева Татьяна Васильевна</t>
  </si>
  <si>
    <t>Дронов Игорь Борисович</t>
  </si>
  <si>
    <t>Дросова Татьяна Геннадьевна</t>
  </si>
  <si>
    <t>Егорова Ирина Анатольевна</t>
  </si>
  <si>
    <t>Еламина Дарья Юрьевна</t>
  </si>
  <si>
    <t>Емельянов Леонтий Геннадьевич</t>
  </si>
  <si>
    <t>Ершов Андрей Анатольевич</t>
  </si>
  <si>
    <t>Зиновьева Ольга Григорьевна</t>
  </si>
  <si>
    <t>Иванашко  Владимир Викторович</t>
  </si>
  <si>
    <t>Иванова Татьяна Евгеньевна</t>
  </si>
  <si>
    <t>Иолтуховская Анна Ефимовна</t>
  </si>
  <si>
    <t>Кабанов Александр Евгеньевич</t>
  </si>
  <si>
    <t>Калинин Вячеслав Викторович</t>
  </si>
  <si>
    <t>Калинина Оксана Николаевна</t>
  </si>
  <si>
    <t>Калякин Александр Евгеньевич</t>
  </si>
  <si>
    <t>Каминский Станислав Григорьевич</t>
  </si>
  <si>
    <t>Карлина Вера  Владимировна</t>
  </si>
  <si>
    <t>Карпов Роман Александрович</t>
  </si>
  <si>
    <t>Кастко Татьяна Владимировна</t>
  </si>
  <si>
    <t>Киселев Алексей Геннадьевич</t>
  </si>
  <si>
    <t>Кларк Екатерина Вячеславовна</t>
  </si>
  <si>
    <t>Козлов Алексей Андреевич</t>
  </si>
  <si>
    <t>Командин Андрей Феликсович</t>
  </si>
  <si>
    <t>Конюхова Вера Ивановна/Ожередова</t>
  </si>
  <si>
    <t>Коробко Иван Викторович</t>
  </si>
  <si>
    <t>Котов Михаил Григорьевич</t>
  </si>
  <si>
    <t>Кочукова Леонтина Анатольевна</t>
  </si>
  <si>
    <t xml:space="preserve">Крамарь Виталий Алексеевич </t>
  </si>
  <si>
    <t>Крылов Михаил Юрьевич</t>
  </si>
  <si>
    <t>не понятно будет платить или нет</t>
  </si>
  <si>
    <t>Кузнецова Галина Леонидовна</t>
  </si>
  <si>
    <t>Кузьменко Евгений Васильевич</t>
  </si>
  <si>
    <t>Ларина Елена Владимировна</t>
  </si>
  <si>
    <t>Левинова Светлана Ихаевна</t>
  </si>
  <si>
    <t>Лещенко Виктор Викторович</t>
  </si>
  <si>
    <t>Лихачёв Андрей Сергеевич</t>
  </si>
  <si>
    <t>Лобанова Наталия Алексеевна</t>
  </si>
  <si>
    <t>Лукьянчикова Мария Григорьевна</t>
  </si>
  <si>
    <t>Макаров Роман Владимирович</t>
  </si>
  <si>
    <t>Макарова Марина Александровна</t>
  </si>
  <si>
    <t>Малиновский Игорь Валентинович</t>
  </si>
  <si>
    <t>Мещерякова Ирина Вячеславовна</t>
  </si>
  <si>
    <t>Мизяева Галина Александровна</t>
  </si>
  <si>
    <t>Миклин Николай Алексеевич</t>
  </si>
  <si>
    <t>Мирской Александр Егорович</t>
  </si>
  <si>
    <t>Михайличенко Татьяна Аркадьевна</t>
  </si>
  <si>
    <t>Мухамадеев Тагир Мунирович</t>
  </si>
  <si>
    <t>Никифоров Михаил Юрьевич</t>
  </si>
  <si>
    <t>Никонова Валентина Витальевна</t>
  </si>
  <si>
    <t>Османов Ильдар Ахсянович</t>
  </si>
  <si>
    <t>Панин Андрей Валентинович</t>
  </si>
  <si>
    <t>Пинягин Олег Владимирович</t>
  </si>
  <si>
    <t>голое поле \ с 2015 не плательщик</t>
  </si>
  <si>
    <t>Писклов Андрей Сергеевич</t>
  </si>
  <si>
    <t>Подковальников Вадим Юрьевич</t>
  </si>
  <si>
    <t>Пономарев Илья Владимирович</t>
  </si>
  <si>
    <t>Пронин Денис Владиславович</t>
  </si>
  <si>
    <t>Пягай Николай Евгеньевич</t>
  </si>
  <si>
    <t>Пянида Сергей Федорович</t>
  </si>
  <si>
    <t>Рабовалюк Алексей Васильевич</t>
  </si>
  <si>
    <t>Раззоренов Анатолий Николаевич</t>
  </si>
  <si>
    <t>Редькович Сергей Николаевич</t>
  </si>
  <si>
    <t>Романов Александр Ильич</t>
  </si>
  <si>
    <t>Рощин Михаил Геннадьевич</t>
  </si>
  <si>
    <t>Рощин Кирилл Олегович</t>
  </si>
  <si>
    <t>Моисеев М.В.</t>
  </si>
  <si>
    <t>Савенок Александр Петрович</t>
  </si>
  <si>
    <t>Серкина Л.В.</t>
  </si>
  <si>
    <t>Серебряков Александр Юрьевич</t>
  </si>
  <si>
    <t>Слюсарь Виктория Николаевна</t>
  </si>
  <si>
    <t>Смирнова Елена Валентиновна</t>
  </si>
  <si>
    <t xml:space="preserve">Соловьев Игорь Леонидович </t>
  </si>
  <si>
    <t>Сороваева Анна Владимировна</t>
  </si>
  <si>
    <t>Сорокань Марина Николаевна</t>
  </si>
  <si>
    <t>Станиславский Василий Михайлович</t>
  </si>
  <si>
    <t>Стариннов Александр Юрьевич</t>
  </si>
  <si>
    <t>Старцева Анастасия Геннадьевна</t>
  </si>
  <si>
    <t>Стрелкова Ольга Александровна</t>
  </si>
  <si>
    <t>Тарабара Владимир Владимирович</t>
  </si>
  <si>
    <t>Теребилов Александр Павлович</t>
  </si>
  <si>
    <t>Тимофеев Максим Евгеньевич</t>
  </si>
  <si>
    <t>Тимошин Михаил Алексеевич</t>
  </si>
  <si>
    <t>Тихонова Анна Васильевна</t>
  </si>
  <si>
    <t>Травникова Галина Александровна</t>
  </si>
  <si>
    <t>Трушечкин Роман Георгиевич</t>
  </si>
  <si>
    <t>Туманова Лариса Викторовна</t>
  </si>
  <si>
    <t>Ушаков Юрий Владимирович</t>
  </si>
  <si>
    <t>Федотенков Алексей Иванович</t>
  </si>
  <si>
    <t>Финагеев Вячеслав Николаевич</t>
  </si>
  <si>
    <t>Харланов Александр Васильевич</t>
  </si>
  <si>
    <t>Власенко Артём Игоревич</t>
  </si>
  <si>
    <t>Чеканова Галина Сергеевна</t>
  </si>
  <si>
    <t>Чупрынова Наталья Александровна</t>
  </si>
  <si>
    <t>Шерстнев Евгений Александрович</t>
  </si>
  <si>
    <t>Шмелев Алексей Александрович</t>
  </si>
  <si>
    <t>Шушарина Ольга Николаевна</t>
  </si>
  <si>
    <t>Щербак Денис Евгеньевич</t>
  </si>
  <si>
    <t>Щербак Ольга Михайловна</t>
  </si>
  <si>
    <t>Щетинников Александр Алексеевич</t>
  </si>
  <si>
    <t>Элмаагач Светлана Александровна</t>
  </si>
  <si>
    <t>Юдина Светлана Валерьевна</t>
  </si>
  <si>
    <t>Цывина Лилия Яковлевна</t>
  </si>
  <si>
    <t>ПОПОВА МАРИЯ ГЕННАДЬЕВНА</t>
  </si>
  <si>
    <t>Колосов Владимир Борисович</t>
  </si>
  <si>
    <t>кол-во всего  оплативших включая добровольный взнос</t>
  </si>
  <si>
    <t>кол-во всего  оплативших ВЗНОС В ДНП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</si>
</sst>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_р_._-;\-* #,##0\ _р_._-;_-* &quot;-&quot;??\ _р_._-;_-@_-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theme="0"/>
      <name val="Times New Roman"/>
      <family val="1"/>
      <charset val="204"/>
    </font>
    <font>
      <b/>
      <sz val="20"/>
      <color theme="0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" xfId="0" applyBorder="1"/>
    <xf numFmtId="0" fontId="0" fillId="0" borderId="10" xfId="0" applyBorder="1"/>
    <xf numFmtId="0" fontId="7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/>
    <xf numFmtId="0" fontId="0" fillId="4" borderId="9" xfId="0" applyFill="1" applyBorder="1"/>
    <xf numFmtId="0" fontId="0" fillId="4" borderId="10" xfId="0" applyFill="1" applyBorder="1"/>
    <xf numFmtId="0" fontId="1" fillId="0" borderId="0" xfId="0" applyFont="1"/>
    <xf numFmtId="0" fontId="8" fillId="0" borderId="2" xfId="0" applyNumberFormat="1" applyFont="1" applyFill="1" applyBorder="1" applyAlignment="1">
      <alignment horizontal="left" vertical="center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5" fillId="5" borderId="2" xfId="0" applyNumberFormat="1" applyFont="1" applyFill="1" applyBorder="1" applyAlignment="1">
      <alignment horizontal="left" vertical="center" wrapText="1"/>
    </xf>
    <xf numFmtId="0" fontId="9" fillId="0" borderId="2" xfId="0" applyNumberFormat="1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5" fillId="3" borderId="1" xfId="0" applyFont="1" applyFill="1" applyBorder="1" applyAlignment="1"/>
    <xf numFmtId="0" fontId="10" fillId="0" borderId="2" xfId="0" applyNumberFormat="1" applyFont="1" applyFill="1" applyBorder="1" applyAlignment="1">
      <alignment horizontal="center" vertical="center"/>
    </xf>
    <xf numFmtId="164" fontId="10" fillId="0" borderId="14" xfId="0" applyNumberFormat="1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/>
    </xf>
    <xf numFmtId="0" fontId="11" fillId="6" borderId="2" xfId="0" applyNumberFormat="1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/>
    </xf>
    <xf numFmtId="0" fontId="0" fillId="0" borderId="0" xfId="0" applyFill="1"/>
    <xf numFmtId="0" fontId="12" fillId="0" borderId="0" xfId="0" applyFont="1" applyFill="1" applyAlignment="1">
      <alignment horizontal="center"/>
    </xf>
    <xf numFmtId="0" fontId="11" fillId="7" borderId="1" xfId="0" applyFont="1" applyFill="1" applyBorder="1" applyAlignment="1">
      <alignment horizontal="center"/>
    </xf>
    <xf numFmtId="0" fontId="11" fillId="7" borderId="2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g/Documents/&#1050;&#1086;&#1085;&#1082;&#1091;&#1088;&#1089;&#1085;&#1072;&#1103;%20&#1050;&#1086;&#1084;&#1080;&#1089;&#1089;&#1080;&#1103;/&#1050;&#1083;&#1080;&#1077;&#1085;&#1090;&#1089;&#1082;&#1072;&#1103;%20&#1073;&#1072;&#1079;&#1072;%201611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двежье Озеро"/>
      <sheetName val="Лист1"/>
      <sheetName val="Вилла"/>
      <sheetName val="КН"/>
      <sheetName val="Общая база"/>
      <sheetName val="Дросова"/>
      <sheetName val="Для Дросовой"/>
      <sheetName val="Мирской"/>
      <sheetName val="Кабанов"/>
      <sheetName val="Карлина"/>
      <sheetName val="Бурлаков"/>
      <sheetName val="Члены ДНТ"/>
      <sheetName val="оплата на 19.11.13"/>
      <sheetName val="ИТОГО"/>
      <sheetName val="Никифоров"/>
      <sheetName val="Для Карлиной"/>
      <sheetName val="ЧВ 3500"/>
      <sheetName val="ЧВ 350"/>
      <sheetName val="Оплата забора"/>
      <sheetName val="реестр заявок по заборам"/>
      <sheetName val="Забор"/>
      <sheetName val="Расчёты с собственниками"/>
      <sheetName val="Целевые сборы"/>
      <sheetName val="Домовладения+счётчики"/>
      <sheetName val="ЭЭ 1213"/>
      <sheetName val="Собрание 261013"/>
      <sheetName val="Список участников с форума"/>
      <sheetName val="Лист4"/>
    </sheetNames>
    <sheetDataSet>
      <sheetData sheetId="0"/>
      <sheetData sheetId="1"/>
      <sheetData sheetId="2"/>
      <sheetData sheetId="3">
        <row r="3">
          <cell r="B3">
            <v>4</v>
          </cell>
          <cell r="C3" t="str">
            <v>Никонова Валентина Витальевна</v>
          </cell>
          <cell r="D3" t="str">
            <v>50:14:030207:124</v>
          </cell>
          <cell r="E3">
            <v>1598</v>
          </cell>
        </row>
        <row r="4">
          <cell r="B4">
            <v>5</v>
          </cell>
          <cell r="C4" t="str">
            <v>Соловьева Наталья Игоревна</v>
          </cell>
          <cell r="D4" t="str">
            <v>50:14:030207:125</v>
          </cell>
          <cell r="E4">
            <v>1545</v>
          </cell>
        </row>
        <row r="5">
          <cell r="B5">
            <v>8</v>
          </cell>
          <cell r="C5" t="str">
            <v>Лукьянчикова Татьяна Александровна</v>
          </cell>
          <cell r="D5" t="str">
            <v>50:14:030207:128</v>
          </cell>
          <cell r="E5">
            <v>1592</v>
          </cell>
        </row>
        <row r="6">
          <cell r="B6">
            <v>9</v>
          </cell>
          <cell r="C6" t="str">
            <v>Лукьянчикова Мария Григорьевна</v>
          </cell>
          <cell r="D6" t="str">
            <v>50:14:030207:129</v>
          </cell>
          <cell r="E6">
            <v>1577</v>
          </cell>
        </row>
        <row r="7">
          <cell r="B7">
            <v>10</v>
          </cell>
          <cell r="C7" t="str">
            <v>Зиновьев А.В.</v>
          </cell>
          <cell r="D7" t="str">
            <v>50:14:030207:130</v>
          </cell>
          <cell r="E7">
            <v>1631</v>
          </cell>
        </row>
        <row r="8">
          <cell r="B8">
            <v>12</v>
          </cell>
          <cell r="C8" t="str">
            <v>Юлегина Татьяна Витальевна</v>
          </cell>
          <cell r="D8" t="str">
            <v>50:14:030207:238</v>
          </cell>
          <cell r="E8">
            <v>1847</v>
          </cell>
        </row>
        <row r="9">
          <cell r="B9">
            <v>14</v>
          </cell>
          <cell r="C9" t="str">
            <v>Захарова Ольга Олеговна</v>
          </cell>
          <cell r="D9" t="str">
            <v>50:14:030207:133</v>
          </cell>
          <cell r="E9">
            <v>1259</v>
          </cell>
        </row>
        <row r="10">
          <cell r="B10">
            <v>15</v>
          </cell>
          <cell r="C10" t="str">
            <v>Верхов Игорь Федорович</v>
          </cell>
          <cell r="D10" t="str">
            <v>50:14:030207:134</v>
          </cell>
          <cell r="E10">
            <v>1147</v>
          </cell>
        </row>
        <row r="11">
          <cell r="B11">
            <v>16</v>
          </cell>
          <cell r="C11" t="str">
            <v>Харланов Александр Васильевич</v>
          </cell>
          <cell r="D11" t="str">
            <v>50:14:030207:135</v>
          </cell>
          <cell r="E11">
            <v>1083</v>
          </cell>
        </row>
        <row r="12">
          <cell r="B12">
            <v>17</v>
          </cell>
          <cell r="C12" t="str">
            <v>Волкова Вера Алексеевна</v>
          </cell>
          <cell r="D12" t="str">
            <v>50:14:030207:136</v>
          </cell>
          <cell r="E12">
            <v>1083</v>
          </cell>
        </row>
        <row r="13">
          <cell r="B13">
            <v>18</v>
          </cell>
          <cell r="C13" t="str">
            <v>Гурбанов Юсиф Ханбабаевич</v>
          </cell>
          <cell r="D13" t="str">
            <v>50:14:030207:137</v>
          </cell>
          <cell r="E13">
            <v>1083</v>
          </cell>
        </row>
        <row r="14">
          <cell r="B14">
            <v>19</v>
          </cell>
          <cell r="C14" t="str">
            <v>Гурбанов Акиф Ханбаевич</v>
          </cell>
          <cell r="D14" t="str">
            <v>50:14:030207:138</v>
          </cell>
          <cell r="E14">
            <v>1083</v>
          </cell>
        </row>
        <row r="15">
          <cell r="B15">
            <v>20</v>
          </cell>
          <cell r="C15" t="str">
            <v>Гурбанов Акиф Ханбаевич</v>
          </cell>
          <cell r="D15" t="str">
            <v>50:14:030207:139</v>
          </cell>
          <cell r="E15">
            <v>1083</v>
          </cell>
        </row>
        <row r="16">
          <cell r="B16">
            <v>21</v>
          </cell>
          <cell r="C16" t="str">
            <v>Меркулов Алексей Валерьевич</v>
          </cell>
          <cell r="D16" t="str">
            <v>50:14:030207:140</v>
          </cell>
          <cell r="E16">
            <v>1083</v>
          </cell>
        </row>
        <row r="17">
          <cell r="B17">
            <v>22</v>
          </cell>
          <cell r="C17" t="str">
            <v>Головач Вера Ивановна</v>
          </cell>
          <cell r="D17" t="str">
            <v>50:14:030207:141</v>
          </cell>
          <cell r="E17">
            <v>1117</v>
          </cell>
        </row>
        <row r="18">
          <cell r="B18">
            <v>27</v>
          </cell>
          <cell r="C18" t="str">
            <v>Абакумов Константин Петрович</v>
          </cell>
          <cell r="D18" t="str">
            <v>50:14:030207:148</v>
          </cell>
          <cell r="E18">
            <v>1080</v>
          </cell>
        </row>
        <row r="19">
          <cell r="B19">
            <v>28</v>
          </cell>
          <cell r="C19" t="str">
            <v>Волкова Вера Алексеевна</v>
          </cell>
          <cell r="D19" t="str">
            <v>50:14:030207:147</v>
          </cell>
          <cell r="E19">
            <v>1080</v>
          </cell>
        </row>
        <row r="20">
          <cell r="B20">
            <v>29</v>
          </cell>
          <cell r="C20" t="str">
            <v xml:space="preserve">Паненков В.М. </v>
          </cell>
          <cell r="D20" t="str">
            <v>50:14:030207:146</v>
          </cell>
          <cell r="E20">
            <v>1080</v>
          </cell>
        </row>
        <row r="21">
          <cell r="B21">
            <v>30</v>
          </cell>
          <cell r="C21" t="str">
            <v xml:space="preserve">Паненков В.М. </v>
          </cell>
          <cell r="D21" t="str">
            <v>50:14:030207:145</v>
          </cell>
          <cell r="E21">
            <v>1080</v>
          </cell>
        </row>
        <row r="22">
          <cell r="B22">
            <v>31</v>
          </cell>
          <cell r="C22" t="str">
            <v xml:space="preserve">Паненков В.М. </v>
          </cell>
          <cell r="D22" t="str">
            <v>50:14:030207:144</v>
          </cell>
          <cell r="E22">
            <v>1080</v>
          </cell>
        </row>
        <row r="23">
          <cell r="B23">
            <v>34</v>
          </cell>
          <cell r="C23" t="str">
            <v>Ефремов Дмитрий Александрович</v>
          </cell>
          <cell r="D23" t="str">
            <v>50:14:030207:240</v>
          </cell>
          <cell r="E23">
            <v>2030</v>
          </cell>
        </row>
        <row r="24">
          <cell r="B24">
            <v>35</v>
          </cell>
          <cell r="C24" t="str">
            <v>Шполянский Юлий Борисович</v>
          </cell>
          <cell r="D24" t="str">
            <v>50:14:030207:241</v>
          </cell>
          <cell r="E24">
            <v>1661</v>
          </cell>
        </row>
        <row r="25">
          <cell r="B25">
            <v>36</v>
          </cell>
          <cell r="C25" t="str">
            <v>Савелькин Дмитрий Викторович</v>
          </cell>
          <cell r="D25" t="str">
            <v>50:14:030207:242</v>
          </cell>
          <cell r="E25">
            <v>1775</v>
          </cell>
        </row>
        <row r="26">
          <cell r="B26">
            <v>37</v>
          </cell>
          <cell r="C26" t="str">
            <v>Савелькин Дмитрий Викторович</v>
          </cell>
          <cell r="D26" t="str">
            <v>50:14:030207:243</v>
          </cell>
          <cell r="E26">
            <v>1582</v>
          </cell>
        </row>
        <row r="27">
          <cell r="B27">
            <v>44</v>
          </cell>
          <cell r="C27" t="str">
            <v>Морохова Наталья Анатольевна</v>
          </cell>
          <cell r="D27" t="str">
            <v>50:14:030207:250</v>
          </cell>
          <cell r="E27">
            <v>1438</v>
          </cell>
        </row>
        <row r="28">
          <cell r="B28">
            <v>48</v>
          </cell>
          <cell r="C28" t="str">
            <v>Галкович Наталия Александровна</v>
          </cell>
          <cell r="D28" t="str">
            <v>50:14:030207:254</v>
          </cell>
          <cell r="E28">
            <v>1417</v>
          </cell>
        </row>
        <row r="29">
          <cell r="B29">
            <v>52</v>
          </cell>
          <cell r="C29" t="str">
            <v>Пономарев Илья Владимирович</v>
          </cell>
          <cell r="D29" t="str">
            <v>50:14:030207:153</v>
          </cell>
          <cell r="E29">
            <v>1168</v>
          </cell>
        </row>
        <row r="30">
          <cell r="B30">
            <v>53</v>
          </cell>
          <cell r="C30" t="str">
            <v>Пономарев Илья Владимирович</v>
          </cell>
          <cell r="D30" t="str">
            <v>50:14:030207:154</v>
          </cell>
          <cell r="E30">
            <v>1010</v>
          </cell>
        </row>
        <row r="31">
          <cell r="B31">
            <v>54</v>
          </cell>
          <cell r="C31" t="str">
            <v>Пономарев Илья Владимирович</v>
          </cell>
          <cell r="D31" t="str">
            <v>50:14:030207:155</v>
          </cell>
          <cell r="E31">
            <v>994</v>
          </cell>
        </row>
        <row r="32">
          <cell r="B32">
            <v>55</v>
          </cell>
          <cell r="C32" t="str">
            <v>Гуменный Александр Владимирович</v>
          </cell>
          <cell r="D32" t="str">
            <v>50:14:030207:156</v>
          </cell>
          <cell r="E32">
            <v>1029</v>
          </cell>
        </row>
        <row r="33">
          <cell r="B33">
            <v>56</v>
          </cell>
          <cell r="C33" t="str">
            <v xml:space="preserve">Соловьев Игорь Леонидович </v>
          </cell>
          <cell r="D33" t="str">
            <v>50:14:030207:157</v>
          </cell>
          <cell r="E33">
            <v>1029</v>
          </cell>
        </row>
        <row r="34">
          <cell r="B34">
            <v>57</v>
          </cell>
          <cell r="C34" t="str">
            <v>Лихачёв Андрей Сергеевич</v>
          </cell>
          <cell r="D34" t="str">
            <v>50:14:030207:158</v>
          </cell>
          <cell r="E34">
            <v>1029</v>
          </cell>
        </row>
        <row r="35">
          <cell r="B35">
            <v>58</v>
          </cell>
          <cell r="C35" t="str">
            <v>Агзамов Азиз Валерьевич</v>
          </cell>
          <cell r="D35" t="str">
            <v>50:14:030207:159</v>
          </cell>
          <cell r="E35">
            <v>1029</v>
          </cell>
        </row>
        <row r="36">
          <cell r="B36">
            <v>59</v>
          </cell>
          <cell r="C36" t="str">
            <v>Агзамов Азиз Валерьевич</v>
          </cell>
          <cell r="D36" t="str">
            <v>50:14:030207:160</v>
          </cell>
          <cell r="E36">
            <v>1029</v>
          </cell>
        </row>
        <row r="37">
          <cell r="B37">
            <v>62</v>
          </cell>
          <cell r="C37" t="str">
            <v>Толшмяков Владимир Анатольевич</v>
          </cell>
          <cell r="D37" t="str">
            <v>50:14:030207:170</v>
          </cell>
          <cell r="E37">
            <v>924</v>
          </cell>
        </row>
        <row r="38">
          <cell r="B38">
            <v>63</v>
          </cell>
          <cell r="C38" t="str">
            <v>Толшмяков Владимир Анатольевич</v>
          </cell>
          <cell r="D38" t="str">
            <v>50:14:030207:169</v>
          </cell>
          <cell r="E38">
            <v>964</v>
          </cell>
        </row>
        <row r="39">
          <cell r="B39">
            <v>64</v>
          </cell>
          <cell r="C39" t="str">
            <v>Миклин Николай Алексеевич</v>
          </cell>
          <cell r="D39" t="str">
            <v>50:14:030207:168</v>
          </cell>
          <cell r="E39">
            <v>994</v>
          </cell>
        </row>
        <row r="40">
          <cell r="B40">
            <v>65</v>
          </cell>
          <cell r="C40" t="str">
            <v>Миклин Николай Алексеевич</v>
          </cell>
          <cell r="D40" t="str">
            <v>50:14:030207:167</v>
          </cell>
          <cell r="E40">
            <v>1029</v>
          </cell>
        </row>
        <row r="41">
          <cell r="B41">
            <v>66</v>
          </cell>
          <cell r="C41" t="str">
            <v>Артемьев Михаил Алексеевич</v>
          </cell>
          <cell r="D41" t="str">
            <v>50:14:030207:166</v>
          </cell>
          <cell r="E41">
            <v>1029</v>
          </cell>
        </row>
        <row r="42">
          <cell r="B42">
            <v>67</v>
          </cell>
          <cell r="C42" t="str">
            <v>Артемьев Михаил Алексеевич</v>
          </cell>
          <cell r="D42" t="str">
            <v>50:14:030207:165</v>
          </cell>
          <cell r="E42">
            <v>1029</v>
          </cell>
        </row>
        <row r="43">
          <cell r="B43">
            <v>68</v>
          </cell>
          <cell r="C43" t="str">
            <v>Александрова Наталья Андреевна</v>
          </cell>
          <cell r="D43" t="str">
            <v>50:14:030207:164</v>
          </cell>
          <cell r="E43">
            <v>1029</v>
          </cell>
        </row>
        <row r="44">
          <cell r="B44">
            <v>69</v>
          </cell>
          <cell r="C44" t="str">
            <v xml:space="preserve">Крамарь Виталий Алексеевич </v>
          </cell>
          <cell r="D44" t="str">
            <v>50:14:030207:163</v>
          </cell>
          <cell r="E44">
            <v>1029</v>
          </cell>
        </row>
        <row r="45">
          <cell r="B45">
            <v>70</v>
          </cell>
          <cell r="C45" t="str">
            <v>Козлов Вячеслав Валерьевич</v>
          </cell>
          <cell r="D45" t="str">
            <v>50:14:030207:162</v>
          </cell>
          <cell r="E45">
            <v>1029</v>
          </cell>
        </row>
        <row r="46">
          <cell r="B46">
            <v>71</v>
          </cell>
          <cell r="C46" t="str">
            <v>Белоусов Максим Михайлович</v>
          </cell>
          <cell r="D46" t="str">
            <v>50:14:030207:172</v>
          </cell>
          <cell r="E46">
            <v>1097</v>
          </cell>
        </row>
        <row r="47">
          <cell r="B47">
            <v>74</v>
          </cell>
          <cell r="C47" t="str">
            <v>Зотов Игорь Викторович</v>
          </cell>
          <cell r="D47" t="str">
            <v>50:14:030207:175</v>
          </cell>
          <cell r="E47">
            <v>1029</v>
          </cell>
        </row>
        <row r="48">
          <cell r="B48">
            <v>75</v>
          </cell>
          <cell r="C48" t="str">
            <v>Смирнова Елена Валентиновна</v>
          </cell>
          <cell r="D48" t="str">
            <v>50:14:030207:176</v>
          </cell>
          <cell r="E48">
            <v>1029</v>
          </cell>
        </row>
        <row r="49">
          <cell r="B49">
            <v>76</v>
          </cell>
          <cell r="C49" t="str">
            <v>Мизяева Г.А.</v>
          </cell>
          <cell r="D49" t="str">
            <v>50:14:030207:177</v>
          </cell>
          <cell r="E49">
            <v>1029</v>
          </cell>
        </row>
        <row r="50">
          <cell r="B50">
            <v>77</v>
          </cell>
          <cell r="C50" t="str">
            <v>Ершов Андрей Анатольевич</v>
          </cell>
          <cell r="D50" t="str">
            <v>50:14:030207:178</v>
          </cell>
          <cell r="E50">
            <v>1029</v>
          </cell>
        </row>
        <row r="51">
          <cell r="B51">
            <v>78</v>
          </cell>
          <cell r="C51" t="str">
            <v>Цывин В.В.</v>
          </cell>
          <cell r="D51" t="str">
            <v>50:14:030207:179</v>
          </cell>
          <cell r="E51">
            <v>1029</v>
          </cell>
        </row>
        <row r="52">
          <cell r="B52">
            <v>80</v>
          </cell>
          <cell r="C52" t="str">
            <v>Щербак Денис Евгеньевич</v>
          </cell>
          <cell r="D52" t="str">
            <v>50:14:030207:189</v>
          </cell>
          <cell r="E52">
            <v>961</v>
          </cell>
        </row>
        <row r="53">
          <cell r="B53">
            <v>85</v>
          </cell>
          <cell r="C53" t="str">
            <v>Абрамов А.В.</v>
          </cell>
          <cell r="D53" t="str">
            <v>50:14:030207:184</v>
          </cell>
          <cell r="E53">
            <v>1029</v>
          </cell>
        </row>
        <row r="54">
          <cell r="B54">
            <v>86</v>
          </cell>
          <cell r="C54" t="str">
            <v>Горбатенко И.В.</v>
          </cell>
          <cell r="D54" t="str">
            <v>50:14:030207:183</v>
          </cell>
          <cell r="E54">
            <v>1029</v>
          </cell>
        </row>
        <row r="55">
          <cell r="B55">
            <v>87</v>
          </cell>
          <cell r="C55" t="str">
            <v>Горбатенко И.В.</v>
          </cell>
          <cell r="D55" t="str">
            <v>50:14:030207:182</v>
          </cell>
          <cell r="E55">
            <v>1029</v>
          </cell>
        </row>
        <row r="56">
          <cell r="B56">
            <v>89</v>
          </cell>
          <cell r="C56" t="str">
            <v>Варзова Наталья Владимировна</v>
          </cell>
          <cell r="D56" t="str">
            <v>50:14:030207:190</v>
          </cell>
          <cell r="E56">
            <v>1088</v>
          </cell>
        </row>
        <row r="57">
          <cell r="B57">
            <v>90</v>
          </cell>
          <cell r="C57" t="str">
            <v>Тихонова Анна Васильевна</v>
          </cell>
          <cell r="D57" t="str">
            <v>50:14:030207:191</v>
          </cell>
          <cell r="E57">
            <v>977</v>
          </cell>
        </row>
        <row r="58">
          <cell r="B58">
            <v>91</v>
          </cell>
          <cell r="C58" t="str">
            <v>Абдуллаев Хабибулло Исакович</v>
          </cell>
          <cell r="D58" t="str">
            <v>50:14:030207:192</v>
          </cell>
          <cell r="E58">
            <v>941</v>
          </cell>
        </row>
        <row r="59">
          <cell r="B59">
            <v>92</v>
          </cell>
          <cell r="C59" t="str">
            <v>Ганиев Дилшод Абдугафурович</v>
          </cell>
          <cell r="D59" t="str">
            <v>50:14:030207:193</v>
          </cell>
          <cell r="E59">
            <v>941</v>
          </cell>
        </row>
        <row r="60">
          <cell r="B60">
            <v>93</v>
          </cell>
          <cell r="C60" t="str">
            <v>Баринова Анна Викторовна</v>
          </cell>
          <cell r="D60" t="str">
            <v>50:14:030207:194</v>
          </cell>
          <cell r="E60">
            <v>941</v>
          </cell>
        </row>
        <row r="61">
          <cell r="B61">
            <v>94</v>
          </cell>
          <cell r="C61" t="str">
            <v>Жегалина Татьяна Васильевна</v>
          </cell>
          <cell r="D61" t="str">
            <v>50:14:030207:195</v>
          </cell>
          <cell r="E61">
            <v>941</v>
          </cell>
        </row>
        <row r="62">
          <cell r="B62">
            <v>95</v>
          </cell>
          <cell r="C62" t="str">
            <v>Николаев Дмитрий Владимирович</v>
          </cell>
          <cell r="D62" t="str">
            <v>50:14:030207:196</v>
          </cell>
          <cell r="E62">
            <v>941</v>
          </cell>
        </row>
        <row r="63">
          <cell r="B63">
            <v>96</v>
          </cell>
          <cell r="C63" t="str">
            <v>Николаев Дмитрий Владимирович</v>
          </cell>
          <cell r="D63" t="str">
            <v>50:14:030207:197</v>
          </cell>
          <cell r="E63">
            <v>941</v>
          </cell>
        </row>
        <row r="64">
          <cell r="B64">
            <v>97</v>
          </cell>
          <cell r="C64" t="str">
            <v>Масакова Ирина Дмитриевна</v>
          </cell>
          <cell r="D64" t="str">
            <v>50:14:030207:198</v>
          </cell>
          <cell r="E64">
            <v>941</v>
          </cell>
        </row>
        <row r="65">
          <cell r="B65">
            <v>98</v>
          </cell>
          <cell r="C65" t="str">
            <v>Нандье Никита Валерьевна</v>
          </cell>
          <cell r="D65" t="str">
            <v>50:14:030207:207</v>
          </cell>
          <cell r="E65">
            <v>832</v>
          </cell>
        </row>
        <row r="66">
          <cell r="B66">
            <v>99</v>
          </cell>
          <cell r="C66" t="str">
            <v>Нандье Никита Валерьевна</v>
          </cell>
          <cell r="D66"/>
          <cell r="E66"/>
        </row>
        <row r="67">
          <cell r="B67" t="str">
            <v>100, 101</v>
          </cell>
          <cell r="C67" t="str">
            <v>Тимофеев Максим Евгеньевич</v>
          </cell>
          <cell r="D67" t="str">
            <v>50:14:030207:205</v>
          </cell>
          <cell r="E67">
            <v>941</v>
          </cell>
        </row>
        <row r="68">
          <cell r="B68" t="str">
            <v>101, 100</v>
          </cell>
          <cell r="C68" t="str">
            <v>Тимофеев Максим Евгеньевич</v>
          </cell>
          <cell r="D68" t="str">
            <v>50:14:030207:204</v>
          </cell>
          <cell r="E68">
            <v>941</v>
          </cell>
        </row>
        <row r="69">
          <cell r="B69">
            <v>102</v>
          </cell>
          <cell r="C69" t="str">
            <v>Казнов Спартак Вениаминович</v>
          </cell>
          <cell r="D69" t="str">
            <v>50:14:030207:203</v>
          </cell>
          <cell r="E69">
            <v>941</v>
          </cell>
        </row>
        <row r="70">
          <cell r="B70">
            <v>103</v>
          </cell>
          <cell r="C70" t="str">
            <v>Бойко Дмитрий Владимирович</v>
          </cell>
          <cell r="D70" t="str">
            <v>50:14:030207:202</v>
          </cell>
          <cell r="E70">
            <v>941</v>
          </cell>
        </row>
        <row r="71">
          <cell r="B71">
            <v>104</v>
          </cell>
          <cell r="C71" t="str">
            <v xml:space="preserve">Рахманинова Ольга Николаевна </v>
          </cell>
          <cell r="D71" t="str">
            <v>50:14:030207:201</v>
          </cell>
          <cell r="E71">
            <v>941</v>
          </cell>
        </row>
        <row r="72">
          <cell r="B72">
            <v>105</v>
          </cell>
          <cell r="C72" t="str">
            <v xml:space="preserve">Рахманинова Ольга Николаевна </v>
          </cell>
          <cell r="D72" t="str">
            <v>50:14:030207:200</v>
          </cell>
          <cell r="E72">
            <v>941</v>
          </cell>
        </row>
        <row r="73">
          <cell r="B73">
            <v>106</v>
          </cell>
          <cell r="C73" t="str">
            <v>Батуров Игорь Владимирович</v>
          </cell>
          <cell r="D73" t="str">
            <v>50:14:030207:199</v>
          </cell>
          <cell r="E73">
            <v>943</v>
          </cell>
        </row>
        <row r="74">
          <cell r="B74">
            <v>107</v>
          </cell>
          <cell r="C74" t="str">
            <v>Мамаенко Николай Юрьевич</v>
          </cell>
          <cell r="D74" t="str">
            <v>50:14:030207:208</v>
          </cell>
          <cell r="E74">
            <v>1155</v>
          </cell>
        </row>
        <row r="75">
          <cell r="B75">
            <v>108</v>
          </cell>
          <cell r="C75" t="str">
            <v>Мамаенко Елена Николаевна</v>
          </cell>
          <cell r="D75" t="str">
            <v>50:14:030207:209</v>
          </cell>
          <cell r="E75">
            <v>996</v>
          </cell>
        </row>
        <row r="76">
          <cell r="B76" t="str">
            <v>109, 117</v>
          </cell>
          <cell r="C76" t="str">
            <v>Маматкулов Гайрат Хайдарович</v>
          </cell>
          <cell r="D76" t="str">
            <v>50:14:030207:210</v>
          </cell>
          <cell r="E76">
            <v>983</v>
          </cell>
        </row>
        <row r="77">
          <cell r="B77">
            <v>110</v>
          </cell>
          <cell r="C77" t="str">
            <v>Дмитриев Виктор Федорович</v>
          </cell>
          <cell r="D77" t="str">
            <v>50:14:030207:211</v>
          </cell>
          <cell r="E77">
            <v>970</v>
          </cell>
        </row>
        <row r="78">
          <cell r="B78">
            <v>111</v>
          </cell>
          <cell r="C78" t="str">
            <v>Дмитриев Виктор Федорович</v>
          </cell>
          <cell r="D78" t="str">
            <v>50:14:030207:212</v>
          </cell>
          <cell r="E78">
            <v>957</v>
          </cell>
        </row>
        <row r="79">
          <cell r="B79">
            <v>112</v>
          </cell>
          <cell r="C79" t="str">
            <v>Мирской Александр Егорович</v>
          </cell>
          <cell r="D79" t="str">
            <v>50:14:030207:213</v>
          </cell>
          <cell r="E79">
            <v>944</v>
          </cell>
        </row>
        <row r="80">
          <cell r="B80">
            <v>113</v>
          </cell>
          <cell r="C80" t="str">
            <v>Мирской Александр Егорович</v>
          </cell>
          <cell r="D80" t="str">
            <v>50:14:030207:214</v>
          </cell>
          <cell r="E80">
            <v>931</v>
          </cell>
        </row>
        <row r="81">
          <cell r="B81">
            <v>115</v>
          </cell>
          <cell r="C81" t="str">
            <v>Борисов Виктор Евгеньевич</v>
          </cell>
          <cell r="D81" t="str">
            <v>50:14:030207:223</v>
          </cell>
          <cell r="E81">
            <v>902</v>
          </cell>
        </row>
        <row r="82">
          <cell r="B82">
            <v>116</v>
          </cell>
          <cell r="C82" t="str">
            <v>Голбан Татьяна Алексеевна</v>
          </cell>
          <cell r="D82" t="str">
            <v>50:14:030207:222</v>
          </cell>
          <cell r="E82">
            <v>996</v>
          </cell>
        </row>
        <row r="83">
          <cell r="B83" t="str">
            <v>117, 109</v>
          </cell>
          <cell r="C83" t="str">
            <v>Маматкулова Насиба Ботировна</v>
          </cell>
          <cell r="D83" t="str">
            <v>50:14:030207:221</v>
          </cell>
          <cell r="E83">
            <v>985</v>
          </cell>
        </row>
        <row r="84">
          <cell r="B84">
            <v>118</v>
          </cell>
          <cell r="C84" t="str">
            <v>Полозова Ирина Георгиевна</v>
          </cell>
          <cell r="D84" t="str">
            <v>50:14:030207:220</v>
          </cell>
          <cell r="E84">
            <v>974</v>
          </cell>
        </row>
        <row r="85">
          <cell r="B85">
            <v>119</v>
          </cell>
          <cell r="C85" t="str">
            <v>Поротикова Светлана</v>
          </cell>
          <cell r="D85" t="str">
            <v>50:14:030207:219</v>
          </cell>
          <cell r="E85">
            <v>964</v>
          </cell>
        </row>
        <row r="86">
          <cell r="B86">
            <v>120</v>
          </cell>
          <cell r="C86" t="str">
            <v>Щекочихин Игорь Петрович</v>
          </cell>
          <cell r="D86" t="str">
            <v>50:14:030207:218</v>
          </cell>
          <cell r="E86">
            <v>953</v>
          </cell>
        </row>
        <row r="87">
          <cell r="B87">
            <v>121</v>
          </cell>
          <cell r="C87" t="str">
            <v>Сайко Нина Викторовна</v>
          </cell>
          <cell r="D87" t="str">
            <v>50:14:030207:217</v>
          </cell>
          <cell r="E87">
            <v>942</v>
          </cell>
        </row>
        <row r="88">
          <cell r="B88">
            <v>122</v>
          </cell>
          <cell r="C88" t="str">
            <v>Подковальников Вадим Юрьевич</v>
          </cell>
          <cell r="D88" t="str">
            <v>50:14:030207:216</v>
          </cell>
          <cell r="E88">
            <v>955</v>
          </cell>
        </row>
        <row r="89">
          <cell r="B89">
            <v>123</v>
          </cell>
          <cell r="C89" t="str">
            <v>Матич Ольга Вадимовна</v>
          </cell>
          <cell r="D89" t="str">
            <v>50:14:030207:224</v>
          </cell>
          <cell r="E89">
            <v>1431</v>
          </cell>
        </row>
        <row r="90">
          <cell r="B90">
            <v>124</v>
          </cell>
          <cell r="C90" t="str">
            <v>Кастко Татьяна Владимировна</v>
          </cell>
          <cell r="D90" t="str">
            <v>50:14:030207:225</v>
          </cell>
          <cell r="E90">
            <v>1131</v>
          </cell>
        </row>
        <row r="91">
          <cell r="B91">
            <v>125</v>
          </cell>
          <cell r="C91" t="str">
            <v>Долматова Людмила Федоровна</v>
          </cell>
          <cell r="D91" t="str">
            <v>50:14:030207:226</v>
          </cell>
          <cell r="E91">
            <v>1076</v>
          </cell>
        </row>
        <row r="92">
          <cell r="B92">
            <v>126</v>
          </cell>
          <cell r="C92" t="str">
            <v>Трушечкин Роман Георгиевич</v>
          </cell>
          <cell r="D92" t="str">
            <v>50:14:030207:227</v>
          </cell>
          <cell r="E92">
            <v>1021</v>
          </cell>
        </row>
        <row r="93">
          <cell r="B93">
            <v>127</v>
          </cell>
          <cell r="C93" t="str">
            <v>Волкова Елена Александровна</v>
          </cell>
          <cell r="D93" t="str">
            <v>50:14:030207:228</v>
          </cell>
          <cell r="E93">
            <v>967</v>
          </cell>
        </row>
        <row r="94">
          <cell r="B94">
            <v>128</v>
          </cell>
          <cell r="C94" t="str">
            <v>Селюк Руслан Леонидович</v>
          </cell>
          <cell r="D94" t="str">
            <v>50:14:030207:229</v>
          </cell>
          <cell r="E94">
            <v>912</v>
          </cell>
        </row>
        <row r="95">
          <cell r="B95">
            <v>129</v>
          </cell>
          <cell r="C95" t="str">
            <v>Шеменева Ольга Васильевна</v>
          </cell>
          <cell r="D95" t="str">
            <v>50:14:030207:230</v>
          </cell>
          <cell r="E95">
            <v>812</v>
          </cell>
        </row>
        <row r="96">
          <cell r="B96">
            <v>131</v>
          </cell>
          <cell r="C96" t="str">
            <v>Кузнецова Галина Леонидовна</v>
          </cell>
          <cell r="D96" t="str">
            <v>50:14:030207:236</v>
          </cell>
          <cell r="E96">
            <v>1105</v>
          </cell>
        </row>
        <row r="97">
          <cell r="B97">
            <v>132</v>
          </cell>
          <cell r="C97" t="str">
            <v>Стрелкова Ольга Александровна</v>
          </cell>
          <cell r="D97" t="str">
            <v>50:14:030207:235</v>
          </cell>
          <cell r="E97">
            <v>1055</v>
          </cell>
        </row>
        <row r="98">
          <cell r="B98">
            <v>133</v>
          </cell>
          <cell r="C98" t="str">
            <v>Зима Юлия Александровна</v>
          </cell>
          <cell r="D98" t="str">
            <v>50:14:030207:234</v>
          </cell>
          <cell r="E98">
            <v>1005</v>
          </cell>
        </row>
        <row r="99">
          <cell r="B99">
            <v>135</v>
          </cell>
          <cell r="C99" t="str">
            <v>Крылов Михаил Юрьевич</v>
          </cell>
          <cell r="D99" t="str">
            <v>50:14:030207:232</v>
          </cell>
          <cell r="E99">
            <v>906</v>
          </cell>
        </row>
        <row r="100">
          <cell r="B100">
            <v>137</v>
          </cell>
          <cell r="C100" t="str">
            <v>Москаль Елена Александровна</v>
          </cell>
          <cell r="D100" t="str">
            <v>50:14:030207:358</v>
          </cell>
          <cell r="E100">
            <v>1093</v>
          </cell>
        </row>
        <row r="101">
          <cell r="B101">
            <v>138</v>
          </cell>
          <cell r="C101" t="str">
            <v>Киселев А.Г.</v>
          </cell>
          <cell r="D101" t="str">
            <v>50:14:030207:359</v>
          </cell>
          <cell r="E101">
            <v>1108</v>
          </cell>
        </row>
        <row r="102">
          <cell r="B102">
            <v>139</v>
          </cell>
          <cell r="C102" t="str">
            <v xml:space="preserve">Савина </v>
          </cell>
          <cell r="D102" t="str">
            <v>50:14:030207:360</v>
          </cell>
          <cell r="E102">
            <v>1066</v>
          </cell>
        </row>
        <row r="103">
          <cell r="B103">
            <v>140</v>
          </cell>
          <cell r="C103" t="str">
            <v>Зубань Владислав Николаевич</v>
          </cell>
          <cell r="D103" t="str">
            <v>50:14:030207:361</v>
          </cell>
          <cell r="E103">
            <v>1025</v>
          </cell>
        </row>
        <row r="104">
          <cell r="B104">
            <v>141</v>
          </cell>
          <cell r="C104" t="str">
            <v>Инвестиционный дом</v>
          </cell>
          <cell r="D104" t="str">
            <v>50:14:030207:362</v>
          </cell>
          <cell r="E104">
            <v>893</v>
          </cell>
        </row>
        <row r="105">
          <cell r="B105">
            <v>142</v>
          </cell>
          <cell r="C105" t="str">
            <v>Меньшиков Николай Анатольевич</v>
          </cell>
          <cell r="D105" t="str">
            <v>50:14:030207:363</v>
          </cell>
          <cell r="E105">
            <v>941</v>
          </cell>
        </row>
        <row r="106">
          <cell r="B106">
            <v>142</v>
          </cell>
          <cell r="C106" t="str">
            <v xml:space="preserve">Чижова Марина Сергеевна </v>
          </cell>
          <cell r="D106" t="str">
            <v>50:14:030207:363</v>
          </cell>
          <cell r="E106">
            <v>941</v>
          </cell>
        </row>
        <row r="107">
          <cell r="B107">
            <v>143</v>
          </cell>
          <cell r="C107" t="str">
            <v>Чижова  Марина Сергеевна</v>
          </cell>
          <cell r="D107" t="str">
            <v>50:14:030207:364</v>
          </cell>
          <cell r="E107">
            <v>887</v>
          </cell>
        </row>
        <row r="108">
          <cell r="B108">
            <v>148</v>
          </cell>
          <cell r="C108" t="str">
            <v>Седельникова Анна Вячеславовна</v>
          </cell>
          <cell r="D108" t="str">
            <v>50:14:030207:367</v>
          </cell>
          <cell r="E108">
            <v>979</v>
          </cell>
        </row>
        <row r="109">
          <cell r="B109">
            <v>149</v>
          </cell>
          <cell r="C109" t="str">
            <v>Наркунас Андрей Юрьевич</v>
          </cell>
          <cell r="D109" t="str">
            <v>50:14:030207:366</v>
          </cell>
          <cell r="E109">
            <v>937</v>
          </cell>
        </row>
        <row r="110">
          <cell r="B110">
            <v>150</v>
          </cell>
          <cell r="C110" t="str">
            <v>Некрасов Александр Валерьевич</v>
          </cell>
          <cell r="D110" t="str">
            <v>50:14:030207:365</v>
          </cell>
          <cell r="E110">
            <v>838</v>
          </cell>
        </row>
        <row r="111">
          <cell r="B111">
            <v>151</v>
          </cell>
          <cell r="C111" t="str">
            <v>Акимов Павел Владимирович</v>
          </cell>
          <cell r="D111" t="str">
            <v>50:14:030207:372</v>
          </cell>
          <cell r="E111">
            <v>1021</v>
          </cell>
        </row>
        <row r="112">
          <cell r="B112">
            <v>152</v>
          </cell>
          <cell r="C112" t="str">
            <v>Щербак Ольга Михайловна</v>
          </cell>
          <cell r="D112" t="str">
            <v>50:14:030207:383</v>
          </cell>
          <cell r="E112">
            <v>955</v>
          </cell>
        </row>
        <row r="113">
          <cell r="B113">
            <v>153</v>
          </cell>
          <cell r="C113" t="str">
            <v>Блинова Татьяна Леонидовна</v>
          </cell>
          <cell r="D113" t="str">
            <v>50:14:030207:374</v>
          </cell>
          <cell r="E113">
            <v>955</v>
          </cell>
        </row>
        <row r="114">
          <cell r="B114">
            <v>154</v>
          </cell>
          <cell r="C114" t="str">
            <v>Блинова Татьяна Леонидовна</v>
          </cell>
          <cell r="D114" t="str">
            <v>50:14:030207:375</v>
          </cell>
          <cell r="E114">
            <v>955</v>
          </cell>
        </row>
        <row r="115">
          <cell r="B115">
            <v>155</v>
          </cell>
          <cell r="C115" t="str">
            <v>Теребилов Александр Павлович</v>
          </cell>
          <cell r="D115" t="str">
            <v>50:14:030207:376</v>
          </cell>
          <cell r="E115">
            <v>955</v>
          </cell>
        </row>
        <row r="116">
          <cell r="B116">
            <v>156</v>
          </cell>
          <cell r="C116" t="str">
            <v>Джамбина Людмила Юрьевна</v>
          </cell>
          <cell r="D116" t="str">
            <v>50:14:030207:377</v>
          </cell>
          <cell r="E116">
            <v>985</v>
          </cell>
        </row>
        <row r="117">
          <cell r="B117">
            <v>157</v>
          </cell>
          <cell r="C117" t="str">
            <v>Агзамова Евгения Амировна</v>
          </cell>
          <cell r="D117" t="str">
            <v>50:14:030207:383</v>
          </cell>
          <cell r="E117">
            <v>900</v>
          </cell>
        </row>
        <row r="118">
          <cell r="B118">
            <v>158</v>
          </cell>
          <cell r="C118" t="str">
            <v>Щербак Ольга Михайловна</v>
          </cell>
          <cell r="D118" t="str">
            <v>50:14:030207:382</v>
          </cell>
          <cell r="E118">
            <v>955</v>
          </cell>
        </row>
        <row r="119">
          <cell r="B119">
            <v>159</v>
          </cell>
          <cell r="C119" t="str">
            <v>Козлов Алексей Андреевич</v>
          </cell>
          <cell r="D119" t="str">
            <v>50:14:030207:381</v>
          </cell>
          <cell r="E119">
            <v>955</v>
          </cell>
        </row>
        <row r="120">
          <cell r="B120">
            <v>160</v>
          </cell>
          <cell r="C120" t="str">
            <v>Козлов Алексей Андреевич</v>
          </cell>
          <cell r="D120" t="str">
            <v>50:14:030207:380</v>
          </cell>
          <cell r="E120">
            <v>955</v>
          </cell>
        </row>
        <row r="121">
          <cell r="B121">
            <v>161</v>
          </cell>
          <cell r="C121" t="str">
            <v>Хомутов Эдуард Борисович</v>
          </cell>
          <cell r="D121" t="str">
            <v>50:14:030207:379</v>
          </cell>
          <cell r="E121">
            <v>955</v>
          </cell>
        </row>
        <row r="122">
          <cell r="B122">
            <v>163</v>
          </cell>
          <cell r="C122" t="str">
            <v>Цилюрик Ольга Анатольевна</v>
          </cell>
          <cell r="D122" t="str">
            <v>50:14:030207:384</v>
          </cell>
          <cell r="E122">
            <v>966</v>
          </cell>
        </row>
        <row r="123">
          <cell r="B123">
            <v>164</v>
          </cell>
          <cell r="C123" t="str">
            <v xml:space="preserve">Соловьева </v>
          </cell>
          <cell r="D123" t="str">
            <v>50:14:030207:385</v>
          </cell>
          <cell r="E123">
            <v>895</v>
          </cell>
        </row>
        <row r="124">
          <cell r="B124">
            <v>165</v>
          </cell>
          <cell r="C124" t="str">
            <v>Козлов Алексей Андреевич</v>
          </cell>
          <cell r="D124" t="str">
            <v>50:14:030207:386</v>
          </cell>
          <cell r="E124">
            <v>895</v>
          </cell>
        </row>
        <row r="125">
          <cell r="B125">
            <v>166</v>
          </cell>
          <cell r="C125" t="str">
            <v xml:space="preserve">Ларина </v>
          </cell>
          <cell r="D125" t="str">
            <v>50:14:030207:387</v>
          </cell>
          <cell r="E125">
            <v>895</v>
          </cell>
        </row>
        <row r="126">
          <cell r="B126">
            <v>167</v>
          </cell>
          <cell r="C126" t="str">
            <v>Дросова Татьяна Геннадьевна</v>
          </cell>
          <cell r="D126" t="str">
            <v>50:14:030207:388</v>
          </cell>
          <cell r="E126">
            <v>895</v>
          </cell>
        </row>
        <row r="127">
          <cell r="B127">
            <v>168</v>
          </cell>
          <cell r="C127" t="str">
            <v>Аширов Ариф Магамед Оглы</v>
          </cell>
          <cell r="D127" t="str">
            <v>50:14:030207:389</v>
          </cell>
          <cell r="E127">
            <v>860</v>
          </cell>
        </row>
        <row r="128">
          <cell r="B128">
            <v>169</v>
          </cell>
          <cell r="C128" t="str">
            <v>Цилюрик Ольга Анатольевна</v>
          </cell>
          <cell r="D128" t="str">
            <v>50:14:030207:385</v>
          </cell>
          <cell r="E128">
            <v>831</v>
          </cell>
        </row>
        <row r="129">
          <cell r="B129">
            <v>170</v>
          </cell>
          <cell r="C129" t="str">
            <v>Козлов Алексей Андреевич</v>
          </cell>
          <cell r="D129" t="str">
            <v>50:14:030207:394</v>
          </cell>
          <cell r="E129">
            <v>895</v>
          </cell>
        </row>
        <row r="130">
          <cell r="B130">
            <v>171</v>
          </cell>
          <cell r="C130" t="str">
            <v>Филимонова Яна Александровна</v>
          </cell>
          <cell r="D130" t="str">
            <v>50:14:030207:393</v>
          </cell>
          <cell r="E130">
            <v>895</v>
          </cell>
        </row>
        <row r="131">
          <cell r="B131">
            <v>172</v>
          </cell>
          <cell r="C131" t="str">
            <v>Калинин Вячеслав Викторович</v>
          </cell>
          <cell r="D131" t="str">
            <v>50:14:030207:392</v>
          </cell>
          <cell r="E131">
            <v>895</v>
          </cell>
        </row>
        <row r="132">
          <cell r="B132">
            <v>173</v>
          </cell>
          <cell r="C132" t="str">
            <v>Ульянов Павел Николаевич</v>
          </cell>
          <cell r="D132" t="str">
            <v>50:14:030207:391</v>
          </cell>
          <cell r="E132">
            <v>895</v>
          </cell>
        </row>
        <row r="133">
          <cell r="B133">
            <v>174</v>
          </cell>
          <cell r="C133" t="str">
            <v>Оруджев Расим  Шамиль Оглы</v>
          </cell>
          <cell r="D133" t="str">
            <v>50:14:030207:390</v>
          </cell>
          <cell r="E133">
            <v>913</v>
          </cell>
        </row>
        <row r="134">
          <cell r="B134">
            <v>175</v>
          </cell>
          <cell r="C134" t="str">
            <v>Горячева Лада Валерьевна</v>
          </cell>
          <cell r="D134" t="str">
            <v>50:14:030207:396</v>
          </cell>
          <cell r="E134">
            <v>922</v>
          </cell>
        </row>
        <row r="135">
          <cell r="B135">
            <v>176</v>
          </cell>
          <cell r="C135" t="str">
            <v>Маркелов Федор Александрович</v>
          </cell>
          <cell r="D135" t="str">
            <v>50:14:030207:397</v>
          </cell>
          <cell r="E135">
            <v>855</v>
          </cell>
        </row>
        <row r="136">
          <cell r="B136">
            <v>177</v>
          </cell>
          <cell r="C136" t="str">
            <v>Рыбаков  Алексей Владимирович</v>
          </cell>
          <cell r="D136" t="str">
            <v>50:14:030207:398</v>
          </cell>
          <cell r="E136">
            <v>851</v>
          </cell>
        </row>
        <row r="137">
          <cell r="B137">
            <v>178</v>
          </cell>
          <cell r="C137" t="str">
            <v>Иванова Татьяна Евгеньевна</v>
          </cell>
          <cell r="D137" t="str">
            <v>50:14:030207:399</v>
          </cell>
          <cell r="E137">
            <v>846</v>
          </cell>
        </row>
        <row r="138">
          <cell r="B138" t="str">
            <v>179, 184,185</v>
          </cell>
          <cell r="C138" t="str">
            <v>Арипов Хамид Имитович</v>
          </cell>
          <cell r="D138" t="str">
            <v>50:14:030207:400</v>
          </cell>
          <cell r="E138">
            <v>1646</v>
          </cell>
        </row>
        <row r="139">
          <cell r="B139">
            <v>181</v>
          </cell>
          <cell r="C139" t="str">
            <v>Богатырева В.Б.</v>
          </cell>
          <cell r="D139" t="str">
            <v>50:14:030207:405</v>
          </cell>
          <cell r="E139">
            <v>856</v>
          </cell>
        </row>
        <row r="140">
          <cell r="B140">
            <v>182</v>
          </cell>
          <cell r="C140" t="str">
            <v>Злотников Максим Феликсович</v>
          </cell>
          <cell r="D140" t="str">
            <v>50:14:030207:404</v>
          </cell>
          <cell r="E140">
            <v>851</v>
          </cell>
        </row>
        <row r="141">
          <cell r="B141">
            <v>183</v>
          </cell>
          <cell r="C141" t="str">
            <v>Гудилов Вадим Александрович</v>
          </cell>
          <cell r="D141" t="str">
            <v>50:14:030207:403</v>
          </cell>
          <cell r="E141">
            <v>847</v>
          </cell>
        </row>
        <row r="142">
          <cell r="B142">
            <v>179</v>
          </cell>
          <cell r="C142" t="str">
            <v>Арипов Хамид Имитович</v>
          </cell>
          <cell r="D142" t="str">
            <v>50:14:030207:402</v>
          </cell>
          <cell r="E142">
            <v>843</v>
          </cell>
        </row>
        <row r="143">
          <cell r="B143">
            <v>184</v>
          </cell>
          <cell r="C143" t="str">
            <v>Арипов Хамид Имитович</v>
          </cell>
          <cell r="D143" t="str">
            <v>50:14:030207:401</v>
          </cell>
          <cell r="E143">
            <v>823</v>
          </cell>
        </row>
        <row r="144">
          <cell r="B144">
            <v>185</v>
          </cell>
          <cell r="C144" t="str">
            <v>Шлепиков Олег Иванович</v>
          </cell>
          <cell r="D144" t="str">
            <v>50:14:030207:407</v>
          </cell>
          <cell r="E144">
            <v>853</v>
          </cell>
        </row>
        <row r="145">
          <cell r="B145">
            <v>187</v>
          </cell>
          <cell r="C145" t="str">
            <v>Козлов Андрей Борисович</v>
          </cell>
          <cell r="D145" t="str">
            <v>50:14:030207:408</v>
          </cell>
          <cell r="E145">
            <v>820</v>
          </cell>
        </row>
        <row r="146">
          <cell r="B146">
            <v>188</v>
          </cell>
          <cell r="C146" t="str">
            <v>Нищук Александр Анатольевич</v>
          </cell>
          <cell r="D146" t="str">
            <v>50:14:030207:409</v>
          </cell>
          <cell r="E146">
            <v>820</v>
          </cell>
        </row>
        <row r="147">
          <cell r="B147">
            <v>189</v>
          </cell>
          <cell r="C147" t="str">
            <v>Сайдуллаева Д.М.</v>
          </cell>
          <cell r="D147" t="str">
            <v>50:14:030207:410</v>
          </cell>
          <cell r="E147">
            <v>820</v>
          </cell>
        </row>
        <row r="148">
          <cell r="B148">
            <v>190</v>
          </cell>
          <cell r="C148" t="str">
            <v>Сайдуллаева Д.М.</v>
          </cell>
          <cell r="D148" t="str">
            <v>50:14:030207:411</v>
          </cell>
          <cell r="E148">
            <v>881</v>
          </cell>
        </row>
        <row r="149">
          <cell r="B149">
            <v>191</v>
          </cell>
          <cell r="C149" t="str">
            <v>Редькина Галина Владимировна</v>
          </cell>
          <cell r="D149" t="str">
            <v>50:14:030207:415</v>
          </cell>
          <cell r="E149">
            <v>874</v>
          </cell>
        </row>
        <row r="150">
          <cell r="B150">
            <v>192</v>
          </cell>
          <cell r="C150" t="str">
            <v>Пичевский Владимир Иванович</v>
          </cell>
          <cell r="D150" t="str">
            <v>50:14:030207:414</v>
          </cell>
          <cell r="E150">
            <v>847</v>
          </cell>
        </row>
        <row r="151">
          <cell r="B151">
            <v>193</v>
          </cell>
          <cell r="C151" t="str">
            <v>Пичевский Владимир Иванович</v>
          </cell>
          <cell r="D151" t="str">
            <v>50:14:030207:413</v>
          </cell>
          <cell r="E151">
            <v>824</v>
          </cell>
        </row>
        <row r="152">
          <cell r="B152">
            <v>194</v>
          </cell>
          <cell r="C152" t="str">
            <v>Акимов Павел Владимирович</v>
          </cell>
          <cell r="D152" t="str">
            <v>50:14:030207:412</v>
          </cell>
          <cell r="E152">
            <v>827</v>
          </cell>
        </row>
        <row r="153">
          <cell r="B153">
            <v>196</v>
          </cell>
          <cell r="C153" t="str">
            <v>Конюхова/Ожередова</v>
          </cell>
          <cell r="D153" t="str">
            <v>50:14:030207:12</v>
          </cell>
          <cell r="E153">
            <v>1436</v>
          </cell>
        </row>
        <row r="154">
          <cell r="B154">
            <v>197</v>
          </cell>
          <cell r="C154" t="str">
            <v>Конюхова/Ожередова</v>
          </cell>
          <cell r="D154" t="str">
            <v>50:14:030207:430</v>
          </cell>
          <cell r="E154">
            <v>2032</v>
          </cell>
        </row>
        <row r="155">
          <cell r="B155">
            <v>202</v>
          </cell>
          <cell r="C155" t="str">
            <v>Богачева Татьяна Ивановна</v>
          </cell>
          <cell r="D155" t="str">
            <v>50:14:030207:418</v>
          </cell>
          <cell r="E155">
            <v>844</v>
          </cell>
        </row>
        <row r="156">
          <cell r="B156">
            <v>203</v>
          </cell>
          <cell r="C156" t="str">
            <v>Богачева Татьяна Ивановна</v>
          </cell>
          <cell r="D156" t="str">
            <v>50:14:030207:419</v>
          </cell>
          <cell r="E156">
            <v>988</v>
          </cell>
        </row>
        <row r="157">
          <cell r="B157">
            <v>204</v>
          </cell>
          <cell r="C157" t="str">
            <v>Кузьмичева Светлана Викторовна</v>
          </cell>
          <cell r="D157" t="str">
            <v>50:14:030207:420</v>
          </cell>
          <cell r="E157">
            <v>1221</v>
          </cell>
        </row>
        <row r="158">
          <cell r="B158">
            <v>205</v>
          </cell>
          <cell r="C158" t="str">
            <v>Новиков Вадим Андреевич</v>
          </cell>
          <cell r="D158" t="str">
            <v>50:14:030207:421</v>
          </cell>
          <cell r="E158">
            <v>1366</v>
          </cell>
        </row>
        <row r="159">
          <cell r="B159">
            <v>206</v>
          </cell>
          <cell r="C159" t="str">
            <v>Шерстнев Евгений Александрович</v>
          </cell>
          <cell r="D159" t="str">
            <v>50:14:030207:422</v>
          </cell>
          <cell r="E159">
            <v>1376</v>
          </cell>
        </row>
        <row r="160">
          <cell r="B160">
            <v>207</v>
          </cell>
          <cell r="C160" t="str">
            <v>Филиппова Ирина Эриковна</v>
          </cell>
          <cell r="D160" t="str">
            <v>50:14:030207:423</v>
          </cell>
          <cell r="E160">
            <v>1357</v>
          </cell>
        </row>
        <row r="161">
          <cell r="B161">
            <v>208</v>
          </cell>
          <cell r="C161" t="str">
            <v>Лобанова Наталия Алексеевна</v>
          </cell>
          <cell r="D161" t="str">
            <v>50:14:030207:424</v>
          </cell>
          <cell r="E161">
            <v>1042</v>
          </cell>
        </row>
        <row r="162">
          <cell r="B162">
            <v>209</v>
          </cell>
          <cell r="C162" t="str">
            <v>Лобанова Наталия Алексеевна</v>
          </cell>
          <cell r="D162" t="str">
            <v>50:14:030207:425</v>
          </cell>
          <cell r="E162">
            <v>1359</v>
          </cell>
        </row>
        <row r="163">
          <cell r="B163">
            <v>210</v>
          </cell>
          <cell r="C163" t="str">
            <v>Шалиманова Олеся Леонидовна</v>
          </cell>
          <cell r="D163" t="str">
            <v>50:14:030207:426</v>
          </cell>
          <cell r="E163">
            <v>1625</v>
          </cell>
        </row>
        <row r="164">
          <cell r="B164">
            <v>217</v>
          </cell>
          <cell r="C164" t="str">
            <v>Дом Стрелкова (предварительный договор)</v>
          </cell>
          <cell r="D164" t="str">
            <v>50:14:030207:354</v>
          </cell>
          <cell r="E164">
            <v>524</v>
          </cell>
        </row>
        <row r="165">
          <cell r="B165">
            <v>220</v>
          </cell>
          <cell r="C165" t="str">
            <v>Шиянов Евгений Анатольевич</v>
          </cell>
          <cell r="D165" t="str">
            <v>50:14:030207:29</v>
          </cell>
          <cell r="E165">
            <v>1562</v>
          </cell>
        </row>
        <row r="166">
          <cell r="B166">
            <v>221</v>
          </cell>
          <cell r="C166" t="str">
            <v>Круглова Виктория Владимировна</v>
          </cell>
          <cell r="D166" t="str">
            <v>50:14:030207:30</v>
          </cell>
          <cell r="E166">
            <v>1537</v>
          </cell>
        </row>
        <row r="167">
          <cell r="B167">
            <v>222</v>
          </cell>
          <cell r="C167" t="str">
            <v>Круглова Виктория Владимировна</v>
          </cell>
          <cell r="D167" t="str">
            <v>50:14:030207:31</v>
          </cell>
          <cell r="E167">
            <v>1572</v>
          </cell>
        </row>
        <row r="168">
          <cell r="B168">
            <v>223</v>
          </cell>
          <cell r="C168" t="str">
            <v>Куликова Вера Григорьевна</v>
          </cell>
          <cell r="D168" t="str">
            <v>50:14:030207:32</v>
          </cell>
          <cell r="E168">
            <v>1583</v>
          </cell>
        </row>
        <row r="169">
          <cell r="B169">
            <v>224</v>
          </cell>
          <cell r="C169" t="str">
            <v>Ушакова Любовь Викторовна</v>
          </cell>
          <cell r="D169" t="str">
            <v>50:14:030207:33</v>
          </cell>
          <cell r="E169">
            <v>1553</v>
          </cell>
        </row>
        <row r="170">
          <cell r="B170">
            <v>225</v>
          </cell>
          <cell r="C170" t="str">
            <v>Анчин Александр Владимирович</v>
          </cell>
          <cell r="D170" t="str">
            <v>50:14:030207:34</v>
          </cell>
          <cell r="E170">
            <v>1368</v>
          </cell>
        </row>
        <row r="171">
          <cell r="B171">
            <v>227</v>
          </cell>
          <cell r="C171" t="str">
            <v>Бурлаков Юрий Александрович</v>
          </cell>
          <cell r="D171" t="str">
            <v>50:14:030207:35</v>
          </cell>
          <cell r="E171">
            <v>2450</v>
          </cell>
        </row>
        <row r="172">
          <cell r="B172">
            <v>228</v>
          </cell>
          <cell r="C172" t="str">
            <v>Некрасов Алексей Владимирович</v>
          </cell>
          <cell r="D172" t="str">
            <v>50:14:030207:37</v>
          </cell>
          <cell r="E172">
            <v>1425</v>
          </cell>
        </row>
        <row r="173">
          <cell r="B173">
            <v>229</v>
          </cell>
          <cell r="C173" t="str">
            <v>Гладкова Александра Владимировна</v>
          </cell>
          <cell r="D173" t="str">
            <v>50:14:030207:38</v>
          </cell>
          <cell r="E173">
            <v>1503</v>
          </cell>
        </row>
        <row r="174">
          <cell r="B174">
            <v>230</v>
          </cell>
          <cell r="C174" t="str">
            <v>Семакин Александр Васильевич</v>
          </cell>
          <cell r="D174" t="str">
            <v>50:14:030207:39</v>
          </cell>
          <cell r="E174">
            <v>1478</v>
          </cell>
        </row>
        <row r="175">
          <cell r="B175">
            <v>231</v>
          </cell>
          <cell r="C175" t="str">
            <v>Кравцова Юлия Владимировна</v>
          </cell>
          <cell r="D175" t="str">
            <v>50:14:030207:31</v>
          </cell>
          <cell r="E175">
            <v>1196</v>
          </cell>
        </row>
        <row r="176">
          <cell r="B176">
            <v>232</v>
          </cell>
          <cell r="C176" t="str">
            <v>Каминский Станислав Григорьевич</v>
          </cell>
          <cell r="D176" t="str">
            <v>50:14:030207:41</v>
          </cell>
          <cell r="E176">
            <v>925</v>
          </cell>
        </row>
        <row r="177">
          <cell r="B177">
            <v>233</v>
          </cell>
          <cell r="C177" t="str">
            <v>Ушаков Юрий Владимирович</v>
          </cell>
          <cell r="D177" t="str">
            <v>50:14:030207:42</v>
          </cell>
          <cell r="E177">
            <v>799</v>
          </cell>
        </row>
        <row r="178">
          <cell r="B178">
            <v>234</v>
          </cell>
          <cell r="C178" t="str">
            <v>Юскевич Александр Михайлович</v>
          </cell>
          <cell r="D178" t="str">
            <v>50:14:030207:43</v>
          </cell>
          <cell r="E178">
            <v>823</v>
          </cell>
        </row>
        <row r="179">
          <cell r="B179">
            <v>235</v>
          </cell>
          <cell r="C179" t="str">
            <v>Кузьменко Евгений Васильевич</v>
          </cell>
          <cell r="D179" t="str">
            <v>50:14:030207:44</v>
          </cell>
          <cell r="E179">
            <v>1083</v>
          </cell>
        </row>
        <row r="180">
          <cell r="B180">
            <v>240</v>
          </cell>
          <cell r="C180" t="str">
            <v>Абд Ель Малек Роумани Азиз Сидра (или просто Роумани)</v>
          </cell>
          <cell r="D180" t="str">
            <v xml:space="preserve">50:14:030207:50 </v>
          </cell>
          <cell r="E180">
            <v>1142</v>
          </cell>
        </row>
        <row r="181">
          <cell r="B181">
            <v>241</v>
          </cell>
          <cell r="C181" t="str">
            <v>Кожина Валентина Ивановна</v>
          </cell>
          <cell r="D181" t="str">
            <v>50:14:030207:51,  50:14:030207:52</v>
          </cell>
          <cell r="E181">
            <v>1738</v>
          </cell>
        </row>
        <row r="182">
          <cell r="B182">
            <v>242</v>
          </cell>
          <cell r="C182" t="str">
            <v>Кочукова Леонтина Анатольевна</v>
          </cell>
          <cell r="D182" t="str">
            <v xml:space="preserve">50:14:030207:52, 50:14:030207:53 </v>
          </cell>
          <cell r="E182">
            <v>2000</v>
          </cell>
        </row>
        <row r="183">
          <cell r="B183">
            <v>243</v>
          </cell>
          <cell r="C183">
            <v>195000</v>
          </cell>
          <cell r="D183" t="str">
            <v>50:14:030207:53</v>
          </cell>
          <cell r="E183">
            <v>1205</v>
          </cell>
        </row>
        <row r="184">
          <cell r="B184">
            <v>249</v>
          </cell>
          <cell r="C184" t="str">
            <v>Бажутин Павел Юрьевич</v>
          </cell>
          <cell r="D184" t="str">
            <v>50:14:030207:59</v>
          </cell>
          <cell r="E184">
            <v>1505</v>
          </cell>
        </row>
        <row r="185">
          <cell r="B185">
            <v>252</v>
          </cell>
          <cell r="C185" t="str">
            <v>Роякин Алексей Алексеевич</v>
          </cell>
          <cell r="D185" t="str">
            <v>50:14:030207:62</v>
          </cell>
          <cell r="E185">
            <v>1173</v>
          </cell>
        </row>
        <row r="186">
          <cell r="B186">
            <v>253</v>
          </cell>
          <cell r="C186" t="str">
            <v>Голубков Александр Валентинович</v>
          </cell>
          <cell r="D186" t="str">
            <v>50:14:030207:63</v>
          </cell>
          <cell r="E186">
            <v>1170</v>
          </cell>
        </row>
        <row r="187">
          <cell r="B187">
            <v>254</v>
          </cell>
          <cell r="C187" t="str">
            <v>Аракелянц Татьяна Сергеевна</v>
          </cell>
          <cell r="D187" t="str">
            <v>50:14:030207:64</v>
          </cell>
          <cell r="E187">
            <v>1197</v>
          </cell>
        </row>
        <row r="188">
          <cell r="B188">
            <v>255</v>
          </cell>
          <cell r="C188" t="str">
            <v>Конюков Дмитрий Алексеевич</v>
          </cell>
          <cell r="D188" t="str">
            <v>50:14:030207:69</v>
          </cell>
          <cell r="E188">
            <v>1108</v>
          </cell>
        </row>
        <row r="189">
          <cell r="B189">
            <v>256</v>
          </cell>
          <cell r="C189" t="str">
            <v>Никошин Владимир Витальевич</v>
          </cell>
          <cell r="D189" t="str">
            <v>50:14:030207:70</v>
          </cell>
          <cell r="E189">
            <v>1093</v>
          </cell>
        </row>
        <row r="190">
          <cell r="B190">
            <v>257</v>
          </cell>
          <cell r="C190" t="str">
            <v>Чеканов Максим Александрович</v>
          </cell>
          <cell r="D190" t="str">
            <v>50:14:030207:71</v>
          </cell>
          <cell r="E190">
            <v>1091</v>
          </cell>
        </row>
        <row r="191">
          <cell r="B191">
            <v>258</v>
          </cell>
          <cell r="C191" t="str">
            <v>Токмаков Валерий Алексеевич</v>
          </cell>
          <cell r="D191" t="str">
            <v>50:14:030207:72</v>
          </cell>
          <cell r="E191">
            <v>1089</v>
          </cell>
        </row>
        <row r="192">
          <cell r="B192">
            <v>259</v>
          </cell>
          <cell r="C192" t="str">
            <v>Горяев Василий Викторович</v>
          </cell>
          <cell r="D192" t="str">
            <v>50:14:030207:73</v>
          </cell>
          <cell r="E192">
            <v>1087</v>
          </cell>
        </row>
        <row r="193">
          <cell r="B193">
            <v>260</v>
          </cell>
          <cell r="C193" t="str">
            <v>Щетинников Александр Алексеевич</v>
          </cell>
          <cell r="D193" t="str">
            <v>50:14:030207:74</v>
          </cell>
          <cell r="E193">
            <v>1084</v>
          </cell>
        </row>
        <row r="194">
          <cell r="B194">
            <v>261</v>
          </cell>
          <cell r="C194" t="str">
            <v>Щетинников Александр Алексеевич</v>
          </cell>
          <cell r="D194" t="str">
            <v>50:14:030207:75</v>
          </cell>
          <cell r="E194">
            <v>1086</v>
          </cell>
        </row>
        <row r="195">
          <cell r="B195">
            <v>262</v>
          </cell>
          <cell r="C195" t="str">
            <v>Поперечная Марина Михайловна</v>
          </cell>
          <cell r="D195" t="str">
            <v>50:14:030207:76</v>
          </cell>
          <cell r="E195">
            <v>1088</v>
          </cell>
        </row>
        <row r="196">
          <cell r="B196">
            <v>263</v>
          </cell>
          <cell r="C196" t="str">
            <v>Трушина Ольга Ивановна</v>
          </cell>
          <cell r="D196" t="str">
            <v>50:14:030207:77</v>
          </cell>
          <cell r="E196">
            <v>1171</v>
          </cell>
        </row>
        <row r="197">
          <cell r="B197">
            <v>266</v>
          </cell>
          <cell r="C197" t="str">
            <v>Дербенев Михаил Анатольевич</v>
          </cell>
          <cell r="D197" t="str">
            <v>50:14:030207:68</v>
          </cell>
          <cell r="E197">
            <v>851.5</v>
          </cell>
        </row>
        <row r="198">
          <cell r="B198">
            <v>267</v>
          </cell>
          <cell r="C198" t="str">
            <v>Дербенев Михаил Анатольевич</v>
          </cell>
          <cell r="D198" t="str">
            <v>50:14:030207:69</v>
          </cell>
          <cell r="E198">
            <v>851.5</v>
          </cell>
        </row>
        <row r="199">
          <cell r="B199">
            <v>268</v>
          </cell>
          <cell r="C199" t="str">
            <v>Малыгин Вячеслав Александрович</v>
          </cell>
          <cell r="D199" t="str">
            <v>50:14:030207:78</v>
          </cell>
          <cell r="E199">
            <v>1034</v>
          </cell>
        </row>
        <row r="200">
          <cell r="B200">
            <v>269</v>
          </cell>
          <cell r="C200" t="str">
            <v>Ситникова Вера Ивановна/Смирнов Михаил Юрьевич</v>
          </cell>
          <cell r="D200" t="str">
            <v>50:14:030207:79</v>
          </cell>
          <cell r="E200">
            <v>1053</v>
          </cell>
        </row>
        <row r="201">
          <cell r="B201">
            <v>270</v>
          </cell>
          <cell r="C201" t="str">
            <v>Гладких Ольга Викторовна</v>
          </cell>
          <cell r="D201" t="str">
            <v>50:14:030207:80</v>
          </cell>
          <cell r="E201">
            <v>1054</v>
          </cell>
        </row>
        <row r="202">
          <cell r="B202">
            <v>271</v>
          </cell>
          <cell r="C202" t="str">
            <v>Гладких Ольга Викторовна</v>
          </cell>
          <cell r="D202" t="str">
            <v>50:14:030207:81</v>
          </cell>
          <cell r="E202">
            <v>1056</v>
          </cell>
        </row>
        <row r="203">
          <cell r="B203">
            <v>272</v>
          </cell>
          <cell r="C203" t="str">
            <v>Горшков Алексей Владимирович</v>
          </cell>
          <cell r="D203" t="str">
            <v>50:14:030207:82</v>
          </cell>
          <cell r="E203">
            <v>1058</v>
          </cell>
        </row>
        <row r="204">
          <cell r="B204">
            <v>273</v>
          </cell>
          <cell r="C204" t="str">
            <v>Найденова Наталья Валерьевна</v>
          </cell>
          <cell r="D204" t="str">
            <v>50:14:030207:83</v>
          </cell>
          <cell r="E204">
            <v>1060</v>
          </cell>
        </row>
        <row r="205">
          <cell r="B205">
            <v>274</v>
          </cell>
          <cell r="C205" t="str">
            <v>Березина Елена Михайловна</v>
          </cell>
          <cell r="D205" t="str">
            <v>50:14:030207:84</v>
          </cell>
          <cell r="E205">
            <v>1060</v>
          </cell>
        </row>
        <row r="206">
          <cell r="B206">
            <v>277</v>
          </cell>
          <cell r="C206" t="str">
            <v>Рощина Людмила Леонидовна</v>
          </cell>
          <cell r="D206" t="str">
            <v>50:14:030207:87</v>
          </cell>
          <cell r="E206">
            <v>1155</v>
          </cell>
        </row>
        <row r="207">
          <cell r="B207">
            <v>278</v>
          </cell>
          <cell r="C207" t="str">
            <v>Герасименко Антонина Михайловна</v>
          </cell>
          <cell r="D207" t="str">
            <v>50:14:030207:88</v>
          </cell>
          <cell r="E207">
            <v>1146</v>
          </cell>
        </row>
        <row r="208">
          <cell r="B208">
            <v>279</v>
          </cell>
          <cell r="C208" t="str">
            <v>Малиновский Игорь Валентинович</v>
          </cell>
          <cell r="D208" t="str">
            <v>50:14:030207:89</v>
          </cell>
          <cell r="E208">
            <v>1174</v>
          </cell>
        </row>
        <row r="209">
          <cell r="B209">
            <v>280</v>
          </cell>
          <cell r="C209" t="str">
            <v>Еламина Дарья Юрьевна</v>
          </cell>
          <cell r="D209" t="str">
            <v>50:14:030207:90</v>
          </cell>
          <cell r="E209">
            <v>1032</v>
          </cell>
        </row>
        <row r="210">
          <cell r="B210">
            <v>281</v>
          </cell>
          <cell r="C210" t="str">
            <v>Чупрынов Алексей Николаевич</v>
          </cell>
          <cell r="D210" t="str">
            <v>50:14:030207:91</v>
          </cell>
          <cell r="E210">
            <v>1059</v>
          </cell>
        </row>
        <row r="211">
          <cell r="B211">
            <v>282</v>
          </cell>
          <cell r="C211" t="str">
            <v>Крайкова Елена Вячеславовна</v>
          </cell>
          <cell r="D211" t="str">
            <v>50:14:030207:92</v>
          </cell>
          <cell r="E211">
            <v>1058</v>
          </cell>
        </row>
        <row r="212">
          <cell r="B212">
            <v>283</v>
          </cell>
          <cell r="C212" t="str">
            <v>Атабеков Дмитрий Александрович</v>
          </cell>
          <cell r="D212" t="str">
            <v>50:14:030207:93</v>
          </cell>
          <cell r="E212">
            <v>1045.3</v>
          </cell>
        </row>
        <row r="213">
          <cell r="B213">
            <v>284</v>
          </cell>
          <cell r="C213" t="str">
            <v>Атабеков Дмитрий Александрович</v>
          </cell>
          <cell r="D213" t="str">
            <v>50:14:030207:94</v>
          </cell>
          <cell r="E213">
            <v>1045.3</v>
          </cell>
        </row>
        <row r="214">
          <cell r="B214">
            <v>285</v>
          </cell>
          <cell r="C214" t="str">
            <v>Выморков Михаил Александрович</v>
          </cell>
          <cell r="D214" t="str">
            <v>50:14:030207:95</v>
          </cell>
          <cell r="E214">
            <v>1045.3</v>
          </cell>
        </row>
        <row r="215">
          <cell r="B215">
            <v>286</v>
          </cell>
          <cell r="C215" t="str">
            <v>Травникова Галина Александровна</v>
          </cell>
          <cell r="D215" t="str">
            <v>50:14:030207:96</v>
          </cell>
          <cell r="E215">
            <v>1115</v>
          </cell>
        </row>
        <row r="216">
          <cell r="B216">
            <v>287</v>
          </cell>
          <cell r="C216" t="str">
            <v>Командин Андрей Феликсович</v>
          </cell>
          <cell r="D216" t="str">
            <v>50:14:030207:97</v>
          </cell>
          <cell r="E216">
            <v>927</v>
          </cell>
        </row>
        <row r="217">
          <cell r="B217">
            <v>288</v>
          </cell>
          <cell r="C217" t="str">
            <v>Самойленко Анна Юрьевна</v>
          </cell>
          <cell r="D217" t="str">
            <v>50:14:030207:96</v>
          </cell>
          <cell r="E217">
            <v>1115</v>
          </cell>
        </row>
        <row r="218">
          <cell r="B218">
            <v>289</v>
          </cell>
          <cell r="C218" t="str">
            <v>Смирнов Александр Владиславович</v>
          </cell>
          <cell r="D218" t="str">
            <v>50:14:030207:99</v>
          </cell>
          <cell r="E218">
            <v>909</v>
          </cell>
        </row>
        <row r="219">
          <cell r="B219">
            <v>291</v>
          </cell>
          <cell r="C219" t="str">
            <v>Акулин Дмитрий Александрович</v>
          </cell>
          <cell r="D219" t="str">
            <v>50:14:030207:101</v>
          </cell>
          <cell r="E219">
            <v>970</v>
          </cell>
        </row>
        <row r="220">
          <cell r="B220">
            <v>292</v>
          </cell>
          <cell r="C220" t="str">
            <v>Мурашкин Ярослав Юрьевич</v>
          </cell>
          <cell r="D220" t="str">
            <v>50:14:030207:102</v>
          </cell>
          <cell r="E220">
            <v>974</v>
          </cell>
        </row>
        <row r="221">
          <cell r="B221">
            <v>293</v>
          </cell>
          <cell r="C221" t="str">
            <v>Мурашкин Ярослав Юрьевич</v>
          </cell>
          <cell r="D221" t="str">
            <v>50:14:030207:103</v>
          </cell>
          <cell r="E221">
            <v>993</v>
          </cell>
        </row>
        <row r="222">
          <cell r="B222">
            <v>294</v>
          </cell>
          <cell r="C222" t="str">
            <v>Васильев Андрей Георгиевич</v>
          </cell>
          <cell r="D222" t="str">
            <v>50:14:030207:104</v>
          </cell>
          <cell r="E222">
            <v>996</v>
          </cell>
        </row>
        <row r="223">
          <cell r="B223">
            <v>295</v>
          </cell>
          <cell r="C223" t="str">
            <v>Ким Владимир Трофимович</v>
          </cell>
          <cell r="D223" t="str">
            <v>50:14:030207:105</v>
          </cell>
          <cell r="E223">
            <v>1054</v>
          </cell>
        </row>
        <row r="224">
          <cell r="B224">
            <v>296</v>
          </cell>
          <cell r="C224" t="str">
            <v>Юдина Светлана Валерьевна</v>
          </cell>
          <cell r="D224" t="str">
            <v>50:14:030207:106</v>
          </cell>
          <cell r="E224">
            <v>976</v>
          </cell>
        </row>
        <row r="225">
          <cell r="B225">
            <v>297</v>
          </cell>
          <cell r="C225" t="str">
            <v>Царапкин Сергей Игоревич</v>
          </cell>
          <cell r="D225" t="str">
            <v>50:14:030207:107</v>
          </cell>
          <cell r="E225">
            <v>1105</v>
          </cell>
        </row>
        <row r="226">
          <cell r="B226">
            <v>298</v>
          </cell>
          <cell r="C226" t="str">
            <v xml:space="preserve">Лаврентьева Ольга Васильевна </v>
          </cell>
          <cell r="D226" t="str">
            <v>50:14:030207:108</v>
          </cell>
          <cell r="E226">
            <v>1105</v>
          </cell>
        </row>
        <row r="227">
          <cell r="B227">
            <v>300</v>
          </cell>
          <cell r="C227" t="str">
            <v>Пинягин Олег Владимирович</v>
          </cell>
          <cell r="D227" t="str">
            <v>50:14:030207:110</v>
          </cell>
          <cell r="E227">
            <v>1050</v>
          </cell>
        </row>
        <row r="228">
          <cell r="B228">
            <v>301</v>
          </cell>
          <cell r="C228" t="str">
            <v>Старцева Анастасия Геннадьевна</v>
          </cell>
          <cell r="D228" t="str">
            <v>50:14:030207:111</v>
          </cell>
          <cell r="E228">
            <v>994</v>
          </cell>
        </row>
        <row r="229">
          <cell r="B229">
            <v>302</v>
          </cell>
          <cell r="C229" t="str">
            <v>Шляхов Алексей Викторович</v>
          </cell>
          <cell r="D229" t="str">
            <v>50:14:030207:112</v>
          </cell>
          <cell r="E229">
            <v>974</v>
          </cell>
        </row>
        <row r="230">
          <cell r="B230">
            <v>303</v>
          </cell>
          <cell r="C230" t="str">
            <v>Шляхов Алексей Викторович</v>
          </cell>
          <cell r="D230" t="str">
            <v>50:14:030207:113</v>
          </cell>
          <cell r="E230">
            <v>886</v>
          </cell>
        </row>
        <row r="231">
          <cell r="B231">
            <v>304</v>
          </cell>
          <cell r="C231" t="str">
            <v>Шляхов Алексей Викторович</v>
          </cell>
          <cell r="D231" t="str">
            <v>50:14:030207:114</v>
          </cell>
          <cell r="E231">
            <v>1002</v>
          </cell>
        </row>
        <row r="232">
          <cell r="B232">
            <v>305</v>
          </cell>
          <cell r="C232" t="str">
            <v>Шмелев Алексей Александрович</v>
          </cell>
          <cell r="D232" t="str">
            <v>50:14:030207:115</v>
          </cell>
          <cell r="E232">
            <v>1001</v>
          </cell>
        </row>
        <row r="233">
          <cell r="B233">
            <v>306</v>
          </cell>
          <cell r="C233" t="str">
            <v>Ганьшин Виктор Викторович</v>
          </cell>
          <cell r="D233" t="str">
            <v>50:14:030207:316</v>
          </cell>
          <cell r="E233">
            <v>1003</v>
          </cell>
        </row>
        <row r="234">
          <cell r="B234">
            <v>307</v>
          </cell>
          <cell r="C234" t="str">
            <v>Шляхов Алексей Викторович</v>
          </cell>
          <cell r="D234" t="str">
            <v>50:14:030207:317</v>
          </cell>
          <cell r="E234">
            <v>1144</v>
          </cell>
        </row>
        <row r="235">
          <cell r="B235">
            <v>308</v>
          </cell>
          <cell r="C235" t="str">
            <v>Кабанов Александр Евгеньевич</v>
          </cell>
          <cell r="D235" t="str">
            <v>50:14:030207:318</v>
          </cell>
          <cell r="E235">
            <v>978</v>
          </cell>
        </row>
        <row r="236">
          <cell r="B236">
            <v>309</v>
          </cell>
          <cell r="C236" t="str">
            <v>Кабанов Александр Евгеньевич</v>
          </cell>
          <cell r="D236" t="str">
            <v>50:14:030207:319</v>
          </cell>
          <cell r="E236">
            <v>1031</v>
          </cell>
        </row>
        <row r="237">
          <cell r="B237">
            <v>310</v>
          </cell>
          <cell r="C237" t="str">
            <v>Кабанов Александр Евгеньевич</v>
          </cell>
          <cell r="D237" t="str">
            <v>50:14:030207:320</v>
          </cell>
          <cell r="E237">
            <v>1051</v>
          </cell>
        </row>
        <row r="238">
          <cell r="B238">
            <v>311</v>
          </cell>
          <cell r="C238" t="str">
            <v>Дементьева Яна Александровна</v>
          </cell>
          <cell r="D238" t="str">
            <v>50:14:030207:257</v>
          </cell>
          <cell r="E238">
            <v>1253</v>
          </cell>
        </row>
        <row r="239">
          <cell r="B239">
            <v>312</v>
          </cell>
          <cell r="C239" t="str">
            <v>Никифоров Михаил Юрьевич</v>
          </cell>
          <cell r="D239" t="str">
            <v>50:14:030207:258</v>
          </cell>
          <cell r="E239">
            <v>1079</v>
          </cell>
        </row>
        <row r="240">
          <cell r="B240">
            <v>313</v>
          </cell>
          <cell r="C240" t="str">
            <v>Сухова Галина Михайловна</v>
          </cell>
          <cell r="D240" t="str">
            <v>50:14:030207:259</v>
          </cell>
          <cell r="E240">
            <v>1078</v>
          </cell>
        </row>
        <row r="241">
          <cell r="B241">
            <v>314</v>
          </cell>
          <cell r="C241" t="str">
            <v>Сухова Галина Михайловна</v>
          </cell>
          <cell r="D241" t="str">
            <v>50:14:030207:260</v>
          </cell>
          <cell r="E241">
            <v>1079</v>
          </cell>
        </row>
        <row r="242">
          <cell r="B242">
            <v>315</v>
          </cell>
          <cell r="C242" t="str">
            <v>Левинова Светлана Ихаевна</v>
          </cell>
          <cell r="D242" t="str">
            <v>50:14:030207:261</v>
          </cell>
          <cell r="E242">
            <v>1715</v>
          </cell>
        </row>
        <row r="243">
          <cell r="B243">
            <v>316</v>
          </cell>
          <cell r="C243" t="str">
            <v>Малышкин Владимир Анатольевич</v>
          </cell>
          <cell r="D243" t="str">
            <v>50:14:030207:262</v>
          </cell>
          <cell r="E243">
            <v>1378</v>
          </cell>
        </row>
        <row r="244">
          <cell r="B244">
            <v>317</v>
          </cell>
          <cell r="C244" t="str">
            <v>Жуков Николай Владимирович</v>
          </cell>
          <cell r="D244" t="str">
            <v>50:14:030207:263</v>
          </cell>
          <cell r="E244">
            <v>1329</v>
          </cell>
        </row>
        <row r="245">
          <cell r="B245">
            <v>318</v>
          </cell>
          <cell r="C245" t="str">
            <v>Валлиулина Ольга Николаевна</v>
          </cell>
          <cell r="D245" t="str">
            <v>50:14:030207:264</v>
          </cell>
          <cell r="E245">
            <v>1569</v>
          </cell>
        </row>
        <row r="246">
          <cell r="B246">
            <v>319</v>
          </cell>
          <cell r="C246" t="str">
            <v>Валлиулина Ольга Николаевна</v>
          </cell>
          <cell r="D246" t="str">
            <v>50:14:030207:265</v>
          </cell>
          <cell r="E246">
            <v>1505</v>
          </cell>
        </row>
        <row r="247">
          <cell r="B247">
            <v>320</v>
          </cell>
          <cell r="C247" t="str">
            <v>Козлов Андрей Борисович</v>
          </cell>
          <cell r="D247" t="str">
            <v>50:14:030207:266</v>
          </cell>
          <cell r="E247">
            <v>1104</v>
          </cell>
        </row>
        <row r="248">
          <cell r="B248">
            <v>321</v>
          </cell>
          <cell r="C248" t="str">
            <v>Козлов Андрей Борисович</v>
          </cell>
          <cell r="D248" t="str">
            <v>50:14:030207:267</v>
          </cell>
          <cell r="E248">
            <v>1391</v>
          </cell>
        </row>
        <row r="249">
          <cell r="B249">
            <v>322</v>
          </cell>
          <cell r="C249" t="str">
            <v>Сорокань Марина Николаевна</v>
          </cell>
          <cell r="D249" t="str">
            <v>50:14:030207:268</v>
          </cell>
          <cell r="E249">
            <v>1222</v>
          </cell>
        </row>
        <row r="250">
          <cell r="B250">
            <v>323</v>
          </cell>
          <cell r="C250" t="str">
            <v>Березкин Алексей Михайлович</v>
          </cell>
          <cell r="D250" t="str">
            <v>50:14:030207:269</v>
          </cell>
          <cell r="E250">
            <v>1350</v>
          </cell>
        </row>
        <row r="251">
          <cell r="B251">
            <v>324</v>
          </cell>
          <cell r="C251" t="str">
            <v>Кузнецов Илья Владимирович</v>
          </cell>
          <cell r="D251" t="str">
            <v>50:14:030207:270</v>
          </cell>
          <cell r="E251">
            <v>1722</v>
          </cell>
        </row>
        <row r="252">
          <cell r="B252">
            <v>325</v>
          </cell>
          <cell r="C252" t="str">
            <v>Иолтуховская Анна Ефимовна</v>
          </cell>
          <cell r="D252" t="str">
            <v>50:14:030207:271</v>
          </cell>
          <cell r="E252">
            <v>1309</v>
          </cell>
        </row>
        <row r="253">
          <cell r="B253">
            <v>326</v>
          </cell>
          <cell r="C253" t="str">
            <v>Иолтуховская Анна Ефимовна</v>
          </cell>
          <cell r="D253" t="str">
            <v>50:14:030207:272</v>
          </cell>
          <cell r="E253">
            <v>1309</v>
          </cell>
        </row>
        <row r="254">
          <cell r="B254">
            <v>327</v>
          </cell>
          <cell r="C254" t="str">
            <v>Харин Дмитрий Владимирович</v>
          </cell>
          <cell r="D254" t="str">
            <v>50:14:030207:273</v>
          </cell>
          <cell r="E254">
            <v>1067</v>
          </cell>
        </row>
        <row r="255">
          <cell r="B255">
            <v>328</v>
          </cell>
          <cell r="C255" t="str">
            <v>Акимов Павел Владимирович</v>
          </cell>
          <cell r="D255" t="str">
            <v>50:14:030207:274</v>
          </cell>
          <cell r="E255">
            <v>1042</v>
          </cell>
        </row>
        <row r="256">
          <cell r="B256">
            <v>329</v>
          </cell>
          <cell r="C256" t="str">
            <v>Карпов Роман Александрович</v>
          </cell>
          <cell r="D256" t="str">
            <v>50:14:030207:275</v>
          </cell>
          <cell r="E256">
            <v>1000</v>
          </cell>
        </row>
        <row r="257">
          <cell r="B257">
            <v>330</v>
          </cell>
          <cell r="C257" t="str">
            <v>Аркадьев Петр Валентинович или Степанцев Артем Владимирович</v>
          </cell>
          <cell r="D257" t="str">
            <v>50:14:030207:276</v>
          </cell>
          <cell r="E257">
            <v>1000</v>
          </cell>
        </row>
        <row r="258">
          <cell r="B258">
            <v>331</v>
          </cell>
          <cell r="C258" t="str">
            <v>Славина Александра Анатольевна</v>
          </cell>
          <cell r="D258" t="str">
            <v>50:14:030207:277</v>
          </cell>
          <cell r="E258">
            <v>979</v>
          </cell>
        </row>
        <row r="259">
          <cell r="B259">
            <v>332</v>
          </cell>
          <cell r="C259" t="str">
            <v>Судьин Владимир Владимирович</v>
          </cell>
          <cell r="D259" t="str">
            <v>50:14:030207:348</v>
          </cell>
          <cell r="E259">
            <v>948</v>
          </cell>
        </row>
        <row r="260">
          <cell r="B260">
            <v>333</v>
          </cell>
          <cell r="C260" t="str">
            <v>Судьин Владимир Владимирович</v>
          </cell>
          <cell r="D260" t="str">
            <v>50:14:030207:349</v>
          </cell>
          <cell r="E260">
            <v>953</v>
          </cell>
        </row>
        <row r="261">
          <cell r="B261">
            <v>334</v>
          </cell>
          <cell r="C261" t="str">
            <v>Михайличенко Татьяна Аркадьевна</v>
          </cell>
          <cell r="D261" t="str">
            <v>50:14:030207:353</v>
          </cell>
          <cell r="E261">
            <v>901</v>
          </cell>
        </row>
        <row r="262">
          <cell r="B262">
            <v>335</v>
          </cell>
          <cell r="C262" t="str">
            <v>Иванашко  Владимир Викторович</v>
          </cell>
          <cell r="D262" t="str">
            <v>50:14:030207:352</v>
          </cell>
          <cell r="E262">
            <v>904</v>
          </cell>
        </row>
        <row r="263">
          <cell r="B263">
            <v>336</v>
          </cell>
          <cell r="C263" t="str">
            <v>Маханько Светлана Александровна</v>
          </cell>
          <cell r="D263" t="str">
            <v>50:14:030207:350</v>
          </cell>
          <cell r="E263">
            <v>904</v>
          </cell>
        </row>
        <row r="264">
          <cell r="B264">
            <v>337</v>
          </cell>
          <cell r="C264" t="str">
            <v>Акимов Павел Владимирович</v>
          </cell>
          <cell r="D264" t="str">
            <v>50:14:030207:351</v>
          </cell>
          <cell r="E264">
            <v>901</v>
          </cell>
        </row>
        <row r="265">
          <cell r="B265">
            <v>338</v>
          </cell>
          <cell r="C265" t="str">
            <v>Чижова Мирослава Юрьевна</v>
          </cell>
          <cell r="D265" t="str">
            <v>50:14:030207:347</v>
          </cell>
          <cell r="E265">
            <v>853</v>
          </cell>
        </row>
        <row r="266">
          <cell r="B266">
            <v>339</v>
          </cell>
          <cell r="C266" t="str">
            <v>Карлина Вера  Владимировна</v>
          </cell>
          <cell r="D266" t="str">
            <v>50:14:030207:346</v>
          </cell>
          <cell r="E266">
            <v>1162</v>
          </cell>
        </row>
        <row r="267">
          <cell r="B267">
            <v>340</v>
          </cell>
          <cell r="C267" t="str">
            <v>Чесноков Дмитрий Александрович</v>
          </cell>
          <cell r="D267" t="str">
            <v>50:14:030207:345</v>
          </cell>
          <cell r="E267">
            <v>850</v>
          </cell>
        </row>
        <row r="268">
          <cell r="B268">
            <v>341</v>
          </cell>
          <cell r="C268" t="str">
            <v>Качур Александр Константинович</v>
          </cell>
          <cell r="D268" t="str">
            <v>50:14:030207:344</v>
          </cell>
          <cell r="E268">
            <v>1115</v>
          </cell>
        </row>
        <row r="269">
          <cell r="B269">
            <v>342</v>
          </cell>
          <cell r="C269" t="str">
            <v>Редькович Сергей Николаевич</v>
          </cell>
          <cell r="D269" t="str">
            <v>50:14:030207:343</v>
          </cell>
          <cell r="E269">
            <v>1083</v>
          </cell>
        </row>
        <row r="270">
          <cell r="B270">
            <v>343</v>
          </cell>
          <cell r="C270" t="str">
            <v>Маханько Светлана Александровна</v>
          </cell>
          <cell r="D270" t="str">
            <v>50:14:030207:338</v>
          </cell>
          <cell r="E270">
            <v>1271</v>
          </cell>
        </row>
        <row r="271">
          <cell r="B271">
            <v>344</v>
          </cell>
          <cell r="C271" t="str">
            <v>Элмаагач Светлана Александровна</v>
          </cell>
          <cell r="D271" t="str">
            <v>50:14:030207:339</v>
          </cell>
          <cell r="E271">
            <v>1004</v>
          </cell>
        </row>
        <row r="272">
          <cell r="B272">
            <v>345</v>
          </cell>
          <cell r="C272" t="str">
            <v>Хорев Борис Борисович</v>
          </cell>
          <cell r="D272" t="str">
            <v>50:14:030207:340</v>
          </cell>
          <cell r="E272">
            <v>950</v>
          </cell>
        </row>
        <row r="273">
          <cell r="B273">
            <v>346</v>
          </cell>
          <cell r="C273" t="str">
            <v>Коробко Иван Викторович</v>
          </cell>
          <cell r="D273" t="str">
            <v>50:14:030207:341</v>
          </cell>
          <cell r="E273">
            <v>1027</v>
          </cell>
        </row>
        <row r="274">
          <cell r="B274">
            <v>347</v>
          </cell>
          <cell r="C274" t="str">
            <v>Пянида Сергей Федорович</v>
          </cell>
          <cell r="D274" t="str">
            <v>50:14:030207:342</v>
          </cell>
          <cell r="E274">
            <v>985</v>
          </cell>
        </row>
        <row r="275">
          <cell r="B275">
            <v>348</v>
          </cell>
          <cell r="C275" t="str">
            <v xml:space="preserve">Новачок Ирина Александровна </v>
          </cell>
          <cell r="D275" t="str">
            <v>50:14:030207:278</v>
          </cell>
          <cell r="E275">
            <v>1031</v>
          </cell>
        </row>
        <row r="276">
          <cell r="B276">
            <v>349</v>
          </cell>
          <cell r="C276" t="str">
            <v>Куликова Вера Григорьевна</v>
          </cell>
          <cell r="D276" t="str">
            <v>50:14:030207:279</v>
          </cell>
          <cell r="E276">
            <v>1007</v>
          </cell>
        </row>
        <row r="277">
          <cell r="B277">
            <v>350</v>
          </cell>
          <cell r="C277" t="str">
            <v>Жуков Денис Владимирович</v>
          </cell>
          <cell r="D277" t="str">
            <v>50:14:030207:280</v>
          </cell>
          <cell r="E277">
            <v>1007</v>
          </cell>
        </row>
        <row r="278">
          <cell r="B278">
            <v>351</v>
          </cell>
          <cell r="C278" t="str">
            <v>Сорокина Надежда Борисовна</v>
          </cell>
          <cell r="D278" t="str">
            <v>50:14:030207:281</v>
          </cell>
          <cell r="E278">
            <v>1006</v>
          </cell>
        </row>
        <row r="279">
          <cell r="B279">
            <v>352</v>
          </cell>
          <cell r="C279" t="str">
            <v>Гуляев Валерий Николаевич</v>
          </cell>
          <cell r="D279" t="str">
            <v>50:14:030207:282</v>
          </cell>
          <cell r="E279">
            <v>1006</v>
          </cell>
        </row>
        <row r="280">
          <cell r="B280">
            <v>353</v>
          </cell>
          <cell r="C280" t="str">
            <v>Гуляев Валерий Николаевич</v>
          </cell>
          <cell r="D280" t="str">
            <v>50:14:030207:283</v>
          </cell>
          <cell r="E280">
            <v>1006</v>
          </cell>
        </row>
        <row r="281">
          <cell r="B281">
            <v>354</v>
          </cell>
          <cell r="C281" t="str">
            <v xml:space="preserve">Капустин Денис Александрович </v>
          </cell>
          <cell r="D281" t="str">
            <v>50:14:030207:284</v>
          </cell>
          <cell r="E281">
            <v>1005</v>
          </cell>
        </row>
        <row r="282">
          <cell r="B282">
            <v>355</v>
          </cell>
          <cell r="C282" t="str">
            <v xml:space="preserve">Капустин Денис Александрович </v>
          </cell>
          <cell r="D282" t="str">
            <v>50:14:030207:285</v>
          </cell>
          <cell r="E282">
            <v>1005</v>
          </cell>
        </row>
        <row r="283">
          <cell r="B283">
            <v>356</v>
          </cell>
          <cell r="C283" t="str">
            <v>Усачев Олег Анатольевич</v>
          </cell>
          <cell r="D283" t="str">
            <v>50:14:030207:286</v>
          </cell>
          <cell r="E283">
            <v>1004</v>
          </cell>
        </row>
        <row r="284">
          <cell r="B284">
            <v>357</v>
          </cell>
          <cell r="C284" t="str">
            <v>Финагеев Вячеслав Николаевич</v>
          </cell>
          <cell r="D284" t="str">
            <v>50:14:030207:287</v>
          </cell>
          <cell r="E284">
            <v>1002</v>
          </cell>
        </row>
        <row r="285">
          <cell r="B285">
            <v>358</v>
          </cell>
          <cell r="C285" t="str">
            <v>Финагеев Вячеслав Николаевич</v>
          </cell>
          <cell r="D285" t="str">
            <v>50:14:030207:288</v>
          </cell>
          <cell r="E285">
            <v>958</v>
          </cell>
        </row>
        <row r="286">
          <cell r="B286">
            <v>359</v>
          </cell>
          <cell r="C286" t="str">
            <v>Гонтарь Руслан Николаевич</v>
          </cell>
          <cell r="D286" t="str">
            <v>50:14:030207:337</v>
          </cell>
          <cell r="E286">
            <v>1009</v>
          </cell>
        </row>
        <row r="287">
          <cell r="B287">
            <v>360</v>
          </cell>
          <cell r="C287" t="str">
            <v>Пронин Денис Владиславович</v>
          </cell>
          <cell r="D287" t="str">
            <v>50:14:030207:336</v>
          </cell>
          <cell r="E287">
            <v>987</v>
          </cell>
        </row>
        <row r="288">
          <cell r="B288">
            <v>361</v>
          </cell>
          <cell r="C288" t="str">
            <v>Витрик Сергей Петрович</v>
          </cell>
          <cell r="D288" t="str">
            <v>50:14:030207:335</v>
          </cell>
          <cell r="E288">
            <v>987</v>
          </cell>
        </row>
        <row r="289">
          <cell r="B289">
            <v>362</v>
          </cell>
          <cell r="C289" t="str">
            <v>Мещерякова Ирина Вячеславовна</v>
          </cell>
          <cell r="D289" t="str">
            <v>50:14:030207:334</v>
          </cell>
          <cell r="E289">
            <v>985</v>
          </cell>
        </row>
        <row r="290">
          <cell r="B290">
            <v>363</v>
          </cell>
          <cell r="C290" t="str">
            <v>Дронов Игорь Борисович</v>
          </cell>
          <cell r="D290" t="str">
            <v>50:14:030207:333</v>
          </cell>
          <cell r="E290">
            <v>959</v>
          </cell>
        </row>
        <row r="291">
          <cell r="B291">
            <v>364</v>
          </cell>
          <cell r="C291" t="str">
            <v>Акулов Алексей Николаевич</v>
          </cell>
          <cell r="D291" t="str">
            <v>50:14:030207:298</v>
          </cell>
          <cell r="E291">
            <v>964</v>
          </cell>
        </row>
        <row r="292">
          <cell r="B292">
            <v>365</v>
          </cell>
          <cell r="C292" t="str">
            <v>Шляхов Алексей Викторович</v>
          </cell>
          <cell r="D292" t="str">
            <v>50:14:030207:297</v>
          </cell>
          <cell r="E292">
            <v>955</v>
          </cell>
        </row>
        <row r="293">
          <cell r="B293">
            <v>366</v>
          </cell>
          <cell r="C293" t="str">
            <v>Шляхов Алексей Викторович</v>
          </cell>
          <cell r="D293" t="str">
            <v>50:14:030207:296</v>
          </cell>
          <cell r="E293">
            <v>955</v>
          </cell>
        </row>
        <row r="294">
          <cell r="B294">
            <v>367</v>
          </cell>
          <cell r="C294" t="str">
            <v>Шляхов Алексей Викторович</v>
          </cell>
          <cell r="D294" t="str">
            <v>50:14:030207:295</v>
          </cell>
          <cell r="E294">
            <v>955</v>
          </cell>
        </row>
        <row r="295">
          <cell r="B295">
            <v>368</v>
          </cell>
          <cell r="C295" t="str">
            <v>Шляхов Алексей Викторович</v>
          </cell>
          <cell r="D295" t="str">
            <v>50:14:030207:294</v>
          </cell>
          <cell r="E295">
            <v>956</v>
          </cell>
        </row>
        <row r="296">
          <cell r="B296">
            <v>369</v>
          </cell>
          <cell r="C296" t="str">
            <v>Шляхов Алексей Викторович</v>
          </cell>
          <cell r="D296" t="str">
            <v>50:14:030207:293</v>
          </cell>
          <cell r="E296">
            <v>956</v>
          </cell>
        </row>
        <row r="297">
          <cell r="B297">
            <v>370</v>
          </cell>
          <cell r="C297" t="str">
            <v>Алейникова Фируза Анатольевна</v>
          </cell>
          <cell r="D297" t="str">
            <v>50:14:030207:292</v>
          </cell>
          <cell r="E297">
            <v>957</v>
          </cell>
        </row>
        <row r="298">
          <cell r="B298">
            <v>371</v>
          </cell>
          <cell r="C298" t="str">
            <v>Алейникова Фируза Анатольевна</v>
          </cell>
          <cell r="D298" t="str">
            <v>50:14:030207:291</v>
          </cell>
          <cell r="E298">
            <v>957</v>
          </cell>
        </row>
        <row r="299">
          <cell r="B299">
            <v>372</v>
          </cell>
          <cell r="C299" t="str">
            <v>Тюльпаков Максим Александрович</v>
          </cell>
          <cell r="D299" t="str">
            <v>50:14:030207:290</v>
          </cell>
          <cell r="E299">
            <v>958</v>
          </cell>
        </row>
        <row r="300">
          <cell r="B300">
            <v>373</v>
          </cell>
          <cell r="C300" t="str">
            <v>Акимов Павел Владимирович</v>
          </cell>
          <cell r="D300" t="str">
            <v>50:14:030207:289</v>
          </cell>
          <cell r="E300">
            <v>944</v>
          </cell>
        </row>
        <row r="301">
          <cell r="B301">
            <v>374</v>
          </cell>
          <cell r="C301" t="str">
            <v>Рабоволюк Алексей Васильевич</v>
          </cell>
          <cell r="D301" t="str">
            <v>50:14:030207:329</v>
          </cell>
          <cell r="E301">
            <v>993</v>
          </cell>
        </row>
        <row r="302">
          <cell r="B302">
            <v>375</v>
          </cell>
          <cell r="C302" t="str">
            <v>Витрик Алексей Петрович</v>
          </cell>
          <cell r="D302" t="str">
            <v>50:14:030207:330</v>
          </cell>
          <cell r="E302">
            <v>1006</v>
          </cell>
        </row>
        <row r="303">
          <cell r="B303">
            <v>376</v>
          </cell>
          <cell r="C303" t="str">
            <v>Новиков Александр Валентинович</v>
          </cell>
          <cell r="D303" t="str">
            <v>50:14:030207:331</v>
          </cell>
          <cell r="E303">
            <v>1006</v>
          </cell>
        </row>
        <row r="304">
          <cell r="B304">
            <v>377</v>
          </cell>
          <cell r="C304" t="str">
            <v>Тимошина Елена Анатольевна</v>
          </cell>
          <cell r="D304" t="str">
            <v>50:14:030207:332</v>
          </cell>
          <cell r="E304">
            <v>993</v>
          </cell>
        </row>
        <row r="305">
          <cell r="B305">
            <v>378</v>
          </cell>
          <cell r="C305" t="str">
            <v>Рощин Михаил Геннадьевич</v>
          </cell>
          <cell r="D305" t="str">
            <v>50:14:030207:299</v>
          </cell>
          <cell r="E305">
            <v>1108</v>
          </cell>
        </row>
        <row r="306">
          <cell r="B306">
            <v>380</v>
          </cell>
          <cell r="C306" t="str">
            <v>Матунов Сергей Сергеевич</v>
          </cell>
          <cell r="D306" t="str">
            <v>50:14:030207:301</v>
          </cell>
          <cell r="E306">
            <v>1096</v>
          </cell>
        </row>
        <row r="307">
          <cell r="B307">
            <v>381</v>
          </cell>
          <cell r="C307" t="str">
            <v>Агапова Зинаида  Бениковна</v>
          </cell>
          <cell r="D307" t="str">
            <v>50:14:030207:302</v>
          </cell>
          <cell r="E307">
            <v>1093</v>
          </cell>
        </row>
        <row r="308">
          <cell r="B308">
            <v>382</v>
          </cell>
          <cell r="C308" t="str">
            <v>Ларюшкин Константин Валерьевич</v>
          </cell>
          <cell r="D308" t="str">
            <v>50:14:030207:303</v>
          </cell>
          <cell r="E308">
            <v>1097</v>
          </cell>
        </row>
        <row r="309">
          <cell r="B309">
            <v>383</v>
          </cell>
          <cell r="C309" t="str">
            <v>Станиславский Василий Михайлович</v>
          </cell>
          <cell r="D309" t="str">
            <v>50:14:030207:304</v>
          </cell>
          <cell r="E309">
            <v>1096</v>
          </cell>
        </row>
        <row r="310">
          <cell r="B310">
            <v>384</v>
          </cell>
          <cell r="C310" t="str">
            <v>Калякин Александр Евгеньевич</v>
          </cell>
          <cell r="D310" t="str">
            <v>50:14:030207:305</v>
          </cell>
          <cell r="E310">
            <v>1079</v>
          </cell>
        </row>
        <row r="311">
          <cell r="B311">
            <v>385</v>
          </cell>
          <cell r="C311" t="str">
            <v>Раззоренова</v>
          </cell>
          <cell r="D311" t="str">
            <v>50:14:030207:328</v>
          </cell>
          <cell r="E311">
            <v>1052</v>
          </cell>
        </row>
        <row r="312">
          <cell r="B312">
            <v>386</v>
          </cell>
          <cell r="C312" t="str">
            <v>Куринов Олег Анатольевич</v>
          </cell>
          <cell r="D312" t="str">
            <v>50:14:030207:327</v>
          </cell>
          <cell r="E312">
            <v>1035</v>
          </cell>
        </row>
        <row r="313">
          <cell r="B313">
            <v>387</v>
          </cell>
          <cell r="C313" t="str">
            <v>Шушарина Ольга Николаевна</v>
          </cell>
          <cell r="D313" t="str">
            <v>50:14:030207:326</v>
          </cell>
          <cell r="E313">
            <v>1039</v>
          </cell>
        </row>
        <row r="314">
          <cell r="B314">
            <v>388</v>
          </cell>
          <cell r="C314" t="str">
            <v>Егорова Ирина Анатольевна</v>
          </cell>
          <cell r="D314" t="str">
            <v>50:14:030207:311</v>
          </cell>
          <cell r="E314">
            <v>1019</v>
          </cell>
        </row>
        <row r="315">
          <cell r="B315">
            <v>389</v>
          </cell>
          <cell r="C315" t="str">
            <v>Туманова Лариса Викторовна</v>
          </cell>
          <cell r="D315" t="str">
            <v>50:14:030207:310</v>
          </cell>
          <cell r="E315">
            <v>1022</v>
          </cell>
        </row>
        <row r="316">
          <cell r="B316">
            <v>390</v>
          </cell>
          <cell r="C316" t="str">
            <v>Мухамадеев Тагир Мунирович</v>
          </cell>
          <cell r="D316" t="str">
            <v>50:14:030207:309</v>
          </cell>
          <cell r="E316">
            <v>1024</v>
          </cell>
        </row>
        <row r="317">
          <cell r="B317">
            <v>391</v>
          </cell>
          <cell r="C317" t="str">
            <v>Бондарев Константин Сергеевич</v>
          </cell>
          <cell r="D317" t="str">
            <v>50:14:030207:308</v>
          </cell>
          <cell r="E317">
            <v>1023</v>
          </cell>
        </row>
        <row r="318">
          <cell r="B318">
            <v>392</v>
          </cell>
          <cell r="C318" t="str">
            <v>Емельянов Леонтий Геннадьевич</v>
          </cell>
          <cell r="D318" t="str">
            <v>50:14:030207:307</v>
          </cell>
          <cell r="E318">
            <v>1024</v>
          </cell>
        </row>
        <row r="319">
          <cell r="B319">
            <v>393</v>
          </cell>
          <cell r="C319" t="str">
            <v>Емельянов Леонтий Геннадьевич</v>
          </cell>
          <cell r="D319" t="str">
            <v>50:14:030207:306</v>
          </cell>
          <cell r="E319">
            <v>1007</v>
          </cell>
        </row>
        <row r="320">
          <cell r="B320">
            <v>394</v>
          </cell>
          <cell r="C320" t="str">
            <v>Сороваева Анна Владимировна</v>
          </cell>
          <cell r="D320" t="str">
            <v>50:14:030207:323</v>
          </cell>
          <cell r="E320">
            <v>918</v>
          </cell>
        </row>
        <row r="321">
          <cell r="B321">
            <v>395</v>
          </cell>
          <cell r="C321" t="str">
            <v>Раззоренов Анатолий Николаевич</v>
          </cell>
          <cell r="D321" t="str">
            <v>50:14:030207:324</v>
          </cell>
          <cell r="E321">
            <v>940</v>
          </cell>
        </row>
        <row r="322">
          <cell r="B322">
            <v>396</v>
          </cell>
          <cell r="C322" t="str">
            <v>Раззоренов Анатолий Николаевич</v>
          </cell>
          <cell r="D322" t="str">
            <v>50:14:030207:325</v>
          </cell>
          <cell r="E322">
            <v>918</v>
          </cell>
        </row>
        <row r="323">
          <cell r="B323">
            <v>397</v>
          </cell>
          <cell r="C323" t="str">
            <v>Горбачева Людмила Юрьевна</v>
          </cell>
          <cell r="D323" t="str">
            <v>50:14:030207:312</v>
          </cell>
          <cell r="E323">
            <v>961</v>
          </cell>
        </row>
        <row r="324">
          <cell r="B324">
            <v>398</v>
          </cell>
          <cell r="C324" t="str">
            <v>Серебряков Александр Юрьевич</v>
          </cell>
          <cell r="D324" t="str">
            <v>50:14:030207:313</v>
          </cell>
          <cell r="E324">
            <v>1384</v>
          </cell>
        </row>
        <row r="325">
          <cell r="B325">
            <v>400</v>
          </cell>
          <cell r="C325" t="str">
            <v>Котов Михаил Григорьевич</v>
          </cell>
          <cell r="D325" t="str">
            <v>50:14:030207:315</v>
          </cell>
          <cell r="E325">
            <v>939</v>
          </cell>
        </row>
        <row r="326">
          <cell r="B326">
            <v>401</v>
          </cell>
          <cell r="C326" t="str">
            <v>Плохотнюк Наталия Юрьевна</v>
          </cell>
          <cell r="D326" t="str">
            <v>50:14:030207:316</v>
          </cell>
          <cell r="E326">
            <v>1025</v>
          </cell>
        </row>
        <row r="327">
          <cell r="B327">
            <v>402</v>
          </cell>
          <cell r="C327" t="str">
            <v xml:space="preserve">Плохотнюк Галина </v>
          </cell>
          <cell r="D327" t="str">
            <v>50:14:030207:317</v>
          </cell>
          <cell r="E327">
            <v>1062</v>
          </cell>
        </row>
        <row r="328">
          <cell r="B328">
            <v>402</v>
          </cell>
          <cell r="C328" t="str">
            <v>Круглова Елена Юрьевна</v>
          </cell>
          <cell r="D328" t="str">
            <v>50:14:030207:318</v>
          </cell>
          <cell r="E328">
            <v>988</v>
          </cell>
        </row>
        <row r="329">
          <cell r="B329">
            <v>403</v>
          </cell>
          <cell r="C329" t="str">
            <v>Акимов Павел Владимирович</v>
          </cell>
          <cell r="D329" t="str">
            <v>50:14:030207:318</v>
          </cell>
          <cell r="E329">
            <v>988</v>
          </cell>
        </row>
        <row r="330">
          <cell r="B330">
            <v>404</v>
          </cell>
          <cell r="C330" t="str">
            <v>Акимов Павел Владимирович</v>
          </cell>
          <cell r="D330" t="str">
            <v>50:14:030207:322</v>
          </cell>
          <cell r="E330">
            <v>1098</v>
          </cell>
        </row>
        <row r="331">
          <cell r="B331">
            <v>405</v>
          </cell>
          <cell r="C331" t="str">
            <v>Бессонова Наталья Анатольевна</v>
          </cell>
          <cell r="D331" t="str">
            <v>50:14:030207:321</v>
          </cell>
          <cell r="E331">
            <v>1070</v>
          </cell>
        </row>
        <row r="332">
          <cell r="B332">
            <v>406</v>
          </cell>
          <cell r="C332" t="str">
            <v>Бессонова Наталья Анатольевна</v>
          </cell>
          <cell r="D332" t="str">
            <v>50:14:030207:320</v>
          </cell>
          <cell r="E332">
            <v>1070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P149"/>
  <sheetViews>
    <sheetView tabSelected="1" zoomScale="54" workbookViewId="0">
      <selection activeCell="C1" sqref="C1"/>
    </sheetView>
  </sheetViews>
  <sheetFormatPr defaultRowHeight="26.25" x14ac:dyDescent="0.3"/>
  <cols>
    <col min="1" max="1" width="10.5703125" style="32" customWidth="1"/>
    <col min="2" max="2" width="9.140625" style="32" customWidth="1"/>
    <col min="3" max="3" width="10.7109375" style="32" customWidth="1"/>
    <col min="4" max="4" width="59.42578125" style="33" customWidth="1"/>
    <col min="5" max="5" width="29.5703125" style="33" customWidth="1"/>
    <col min="6" max="6" width="21.42578125" bestFit="1" customWidth="1"/>
    <col min="7" max="7" width="24.5703125" bestFit="1" customWidth="1"/>
    <col min="8" max="8" width="21.42578125" bestFit="1" customWidth="1"/>
    <col min="10" max="10" width="24.42578125" customWidth="1"/>
    <col min="11" max="11" width="22.140625" customWidth="1"/>
  </cols>
  <sheetData>
    <row r="1" spans="1:11" s="6" customFormat="1" ht="51.75" thickBot="1" x14ac:dyDescent="0.3">
      <c r="A1" s="1"/>
      <c r="B1" s="1"/>
      <c r="C1" s="1"/>
      <c r="D1" s="2" t="s">
        <v>0</v>
      </c>
      <c r="E1" s="2" t="s">
        <v>1</v>
      </c>
      <c r="F1" s="3" t="s">
        <v>2</v>
      </c>
      <c r="G1" s="4" t="s">
        <v>3</v>
      </c>
      <c r="H1" s="5" t="s">
        <v>4</v>
      </c>
      <c r="J1" s="7" t="s">
        <v>5</v>
      </c>
      <c r="K1" s="8" t="s">
        <v>6</v>
      </c>
    </row>
    <row r="2" spans="1:11" ht="18.75" x14ac:dyDescent="0.25">
      <c r="A2" s="9" t="s">
        <v>7</v>
      </c>
      <c r="B2" s="10">
        <v>27</v>
      </c>
      <c r="C2" s="9" t="str">
        <f>CONCATENATE(A2,B2)</f>
        <v>МО27</v>
      </c>
      <c r="D2" s="11" t="s">
        <v>8</v>
      </c>
      <c r="E2" s="11"/>
      <c r="F2" s="12">
        <v>4000</v>
      </c>
      <c r="G2" s="13">
        <v>24600</v>
      </c>
      <c r="H2" s="14">
        <v>0</v>
      </c>
      <c r="J2" s="12">
        <v>0</v>
      </c>
      <c r="K2" s="14">
        <v>13200</v>
      </c>
    </row>
    <row r="3" spans="1:11" ht="20.25" x14ac:dyDescent="0.25">
      <c r="A3" s="9" t="s">
        <v>7</v>
      </c>
      <c r="B3" s="10">
        <v>240</v>
      </c>
      <c r="C3" s="9" t="str">
        <f t="shared" ref="C3:C66" si="0">CONCATENATE(A3,B3)</f>
        <v>МО240</v>
      </c>
      <c r="D3" s="11" t="s">
        <v>9</v>
      </c>
      <c r="E3" s="11"/>
      <c r="F3" s="15">
        <v>4000</v>
      </c>
      <c r="G3" s="16">
        <v>24600</v>
      </c>
      <c r="H3" s="17">
        <v>6600</v>
      </c>
      <c r="J3" s="15">
        <v>0</v>
      </c>
      <c r="K3" s="17">
        <v>6600</v>
      </c>
    </row>
    <row r="4" spans="1:11" ht="18.75" x14ac:dyDescent="0.25">
      <c r="A4" s="9" t="s">
        <v>7</v>
      </c>
      <c r="B4" s="10">
        <v>85</v>
      </c>
      <c r="C4" s="9" t="str">
        <f t="shared" si="0"/>
        <v>МО85</v>
      </c>
      <c r="D4" s="11" t="s">
        <v>10</v>
      </c>
      <c r="E4" s="11"/>
      <c r="F4" s="15">
        <v>4000</v>
      </c>
      <c r="G4" s="16">
        <v>24600</v>
      </c>
      <c r="H4" s="17">
        <v>12600</v>
      </c>
      <c r="J4" s="15">
        <v>0</v>
      </c>
      <c r="K4" s="17">
        <v>600</v>
      </c>
    </row>
    <row r="5" spans="1:11" ht="18.75" x14ac:dyDescent="0.25">
      <c r="A5" s="9" t="s">
        <v>7</v>
      </c>
      <c r="B5" s="10">
        <v>58</v>
      </c>
      <c r="C5" s="9" t="str">
        <f t="shared" si="0"/>
        <v>МО58</v>
      </c>
      <c r="D5" s="11" t="s">
        <v>11</v>
      </c>
      <c r="E5" s="11"/>
      <c r="F5" s="15">
        <v>4000</v>
      </c>
      <c r="G5" s="16">
        <v>24600</v>
      </c>
      <c r="H5" s="17">
        <v>6600</v>
      </c>
      <c r="J5" s="15">
        <v>0</v>
      </c>
      <c r="K5" s="17">
        <v>6600</v>
      </c>
    </row>
    <row r="6" spans="1:11" ht="18.75" x14ac:dyDescent="0.25">
      <c r="A6" s="9" t="s">
        <v>7</v>
      </c>
      <c r="B6" s="10">
        <v>151</v>
      </c>
      <c r="C6" s="9" t="str">
        <f t="shared" si="0"/>
        <v>МО151</v>
      </c>
      <c r="D6" s="11" t="s">
        <v>12</v>
      </c>
      <c r="E6" s="11"/>
      <c r="F6" s="15">
        <v>4000</v>
      </c>
      <c r="G6" s="16">
        <v>20800</v>
      </c>
      <c r="H6" s="17">
        <v>0</v>
      </c>
      <c r="J6" s="15">
        <v>3800</v>
      </c>
      <c r="K6" s="17">
        <v>13200</v>
      </c>
    </row>
    <row r="7" spans="1:11" ht="18.75" x14ac:dyDescent="0.25">
      <c r="A7" s="9" t="s">
        <v>7</v>
      </c>
      <c r="B7" s="10">
        <v>291</v>
      </c>
      <c r="C7" s="9" t="str">
        <f t="shared" si="0"/>
        <v>МО291</v>
      </c>
      <c r="D7" s="11" t="s">
        <v>13</v>
      </c>
      <c r="E7" s="11" t="s">
        <v>14</v>
      </c>
      <c r="F7" s="15">
        <v>3000</v>
      </c>
      <c r="G7" s="16">
        <v>0</v>
      </c>
      <c r="H7" s="17">
        <v>0</v>
      </c>
      <c r="J7" s="15"/>
      <c r="K7" s="17"/>
    </row>
    <row r="8" spans="1:11" ht="18.75" x14ac:dyDescent="0.25">
      <c r="A8" s="9" t="s">
        <v>7</v>
      </c>
      <c r="B8" s="10">
        <v>254</v>
      </c>
      <c r="C8" s="18" t="str">
        <f t="shared" si="0"/>
        <v>МО254</v>
      </c>
      <c r="D8" s="11" t="s">
        <v>15</v>
      </c>
      <c r="E8" s="11" t="s">
        <v>14</v>
      </c>
      <c r="F8" s="15">
        <v>1000</v>
      </c>
      <c r="G8" s="16">
        <v>0</v>
      </c>
      <c r="H8" s="17">
        <v>0</v>
      </c>
      <c r="J8" s="15"/>
      <c r="K8" s="17"/>
    </row>
    <row r="9" spans="1:11" ht="18.75" x14ac:dyDescent="0.25">
      <c r="A9" s="10" t="s">
        <v>7</v>
      </c>
      <c r="B9" s="10">
        <v>179</v>
      </c>
      <c r="C9" s="9" t="str">
        <f t="shared" si="0"/>
        <v>МО179</v>
      </c>
      <c r="D9" s="11" t="s">
        <v>16</v>
      </c>
      <c r="E9" s="11" t="s">
        <v>14</v>
      </c>
      <c r="F9" s="15">
        <v>4000</v>
      </c>
      <c r="G9" s="16">
        <v>0</v>
      </c>
      <c r="H9" s="17">
        <v>0</v>
      </c>
      <c r="J9" s="15"/>
      <c r="K9" s="17"/>
    </row>
    <row r="10" spans="1:11" ht="18.75" x14ac:dyDescent="0.25">
      <c r="A10" s="9" t="s">
        <v>7</v>
      </c>
      <c r="B10" s="10">
        <v>66</v>
      </c>
      <c r="C10" s="9" t="str">
        <f t="shared" si="0"/>
        <v>МО66</v>
      </c>
      <c r="D10" s="11" t="s">
        <v>17</v>
      </c>
      <c r="E10" s="11"/>
      <c r="F10" s="15">
        <v>3500</v>
      </c>
      <c r="G10" s="16">
        <v>12600</v>
      </c>
      <c r="H10" s="17">
        <v>13200</v>
      </c>
      <c r="J10" s="15">
        <v>12000</v>
      </c>
      <c r="K10" s="17">
        <v>0</v>
      </c>
    </row>
    <row r="11" spans="1:11" ht="18.75" x14ac:dyDescent="0.25">
      <c r="A11" s="9" t="s">
        <v>7</v>
      </c>
      <c r="B11" s="10">
        <v>168</v>
      </c>
      <c r="C11" s="9" t="str">
        <f t="shared" si="0"/>
        <v>МО168</v>
      </c>
      <c r="D11" s="11" t="s">
        <v>18</v>
      </c>
      <c r="E11" s="11" t="s">
        <v>19</v>
      </c>
      <c r="F11" s="15">
        <v>0</v>
      </c>
      <c r="G11" s="16">
        <v>10200</v>
      </c>
      <c r="H11" s="17">
        <v>0</v>
      </c>
      <c r="J11" s="15">
        <f>3000*4-G11</f>
        <v>1800</v>
      </c>
      <c r="K11" s="17">
        <v>6000</v>
      </c>
    </row>
    <row r="12" spans="1:11" ht="18.75" x14ac:dyDescent="0.25">
      <c r="A12" s="9" t="s">
        <v>7</v>
      </c>
      <c r="B12" s="10">
        <v>249</v>
      </c>
      <c r="C12" s="9" t="str">
        <f t="shared" si="0"/>
        <v>МО249</v>
      </c>
      <c r="D12" s="11" t="s">
        <v>20</v>
      </c>
      <c r="E12" s="11"/>
      <c r="F12" s="15">
        <v>4000</v>
      </c>
      <c r="G12" s="16">
        <v>24600</v>
      </c>
      <c r="H12" s="17">
        <v>13200</v>
      </c>
      <c r="J12" s="15">
        <v>0</v>
      </c>
      <c r="K12" s="17">
        <v>0</v>
      </c>
    </row>
    <row r="13" spans="1:11" ht="18.75" x14ac:dyDescent="0.25">
      <c r="A13" s="9" t="s">
        <v>7</v>
      </c>
      <c r="B13" s="10">
        <v>106</v>
      </c>
      <c r="C13" s="9" t="str">
        <f t="shared" si="0"/>
        <v>МО106</v>
      </c>
      <c r="D13" s="11" t="s">
        <v>21</v>
      </c>
      <c r="E13" s="11"/>
      <c r="F13" s="15">
        <v>4000</v>
      </c>
      <c r="G13" s="16">
        <v>24600</v>
      </c>
      <c r="H13" s="17">
        <v>0</v>
      </c>
      <c r="J13" s="15">
        <v>0</v>
      </c>
      <c r="K13" s="17">
        <v>13200</v>
      </c>
    </row>
    <row r="14" spans="1:11" ht="18.75" x14ac:dyDescent="0.25">
      <c r="A14" s="9" t="s">
        <v>7</v>
      </c>
      <c r="B14" s="10">
        <v>71</v>
      </c>
      <c r="C14" s="18" t="str">
        <f t="shared" si="0"/>
        <v>МО71</v>
      </c>
      <c r="D14" s="11" t="s">
        <v>22</v>
      </c>
      <c r="E14" s="11" t="s">
        <v>19</v>
      </c>
      <c r="F14" s="15">
        <v>4000</v>
      </c>
      <c r="G14" s="16">
        <v>12000</v>
      </c>
      <c r="H14" s="17">
        <v>0</v>
      </c>
      <c r="J14" s="15">
        <v>0</v>
      </c>
      <c r="K14" s="17">
        <v>13200</v>
      </c>
    </row>
    <row r="15" spans="1:11" ht="18.75" x14ac:dyDescent="0.25">
      <c r="A15" s="9" t="s">
        <v>7</v>
      </c>
      <c r="B15" s="10">
        <v>274</v>
      </c>
      <c r="C15" s="9" t="str">
        <f t="shared" si="0"/>
        <v>МО274</v>
      </c>
      <c r="D15" s="11" t="s">
        <v>23</v>
      </c>
      <c r="E15" s="11"/>
      <c r="F15" s="15">
        <v>4000</v>
      </c>
      <c r="G15" s="16">
        <v>24600</v>
      </c>
      <c r="H15" s="17">
        <v>4400</v>
      </c>
      <c r="J15" s="15">
        <v>0</v>
      </c>
      <c r="K15" s="17">
        <v>8800</v>
      </c>
    </row>
    <row r="16" spans="1:11" ht="18.75" x14ac:dyDescent="0.25">
      <c r="A16" s="9" t="s">
        <v>7</v>
      </c>
      <c r="B16" s="10">
        <v>153</v>
      </c>
      <c r="C16" s="9" t="str">
        <f t="shared" si="0"/>
        <v>МО153</v>
      </c>
      <c r="D16" s="11" t="s">
        <v>24</v>
      </c>
      <c r="E16" s="11"/>
      <c r="F16" s="15">
        <v>4000</v>
      </c>
      <c r="G16" s="16">
        <v>24600</v>
      </c>
      <c r="H16" s="17">
        <v>13200</v>
      </c>
      <c r="J16" s="15">
        <v>0</v>
      </c>
      <c r="K16" s="17">
        <v>0</v>
      </c>
    </row>
    <row r="17" spans="1:11" ht="18.75" x14ac:dyDescent="0.25">
      <c r="A17" s="9" t="s">
        <v>7</v>
      </c>
      <c r="B17" s="10">
        <v>202</v>
      </c>
      <c r="C17" s="9" t="str">
        <f t="shared" si="0"/>
        <v>МО202</v>
      </c>
      <c r="D17" s="11" t="s">
        <v>25</v>
      </c>
      <c r="E17" s="11"/>
      <c r="F17" s="15">
        <v>4000</v>
      </c>
      <c r="G17" s="16">
        <v>24600</v>
      </c>
      <c r="H17" s="17">
        <v>6600</v>
      </c>
      <c r="J17" s="15">
        <v>0</v>
      </c>
      <c r="K17" s="17">
        <v>6600</v>
      </c>
    </row>
    <row r="18" spans="1:11" ht="18.75" x14ac:dyDescent="0.25">
      <c r="A18" s="9" t="s">
        <v>7</v>
      </c>
      <c r="B18" s="10">
        <v>103</v>
      </c>
      <c r="C18" s="9" t="str">
        <f t="shared" si="0"/>
        <v>МО103</v>
      </c>
      <c r="D18" s="11" t="s">
        <v>26</v>
      </c>
      <c r="E18" s="11"/>
      <c r="F18" s="15">
        <v>4000</v>
      </c>
      <c r="G18" s="16">
        <v>24600</v>
      </c>
      <c r="H18" s="17">
        <v>13200</v>
      </c>
      <c r="J18" s="15">
        <v>0</v>
      </c>
      <c r="K18" s="17">
        <v>0</v>
      </c>
    </row>
    <row r="19" spans="1:11" ht="18.75" x14ac:dyDescent="0.25">
      <c r="A19" s="9" t="s">
        <v>7</v>
      </c>
      <c r="B19" s="10">
        <v>176</v>
      </c>
      <c r="C19" s="9" t="str">
        <f t="shared" si="0"/>
        <v>МО176</v>
      </c>
      <c r="D19" s="11" t="s">
        <v>27</v>
      </c>
      <c r="E19" s="11"/>
      <c r="F19" s="15">
        <v>4000</v>
      </c>
      <c r="G19" s="16">
        <v>4400</v>
      </c>
      <c r="H19" s="17">
        <v>6600</v>
      </c>
      <c r="J19" s="15">
        <v>20200</v>
      </c>
      <c r="K19" s="17">
        <v>6600</v>
      </c>
    </row>
    <row r="20" spans="1:11" ht="18.75" x14ac:dyDescent="0.25">
      <c r="A20" s="9" t="s">
        <v>7</v>
      </c>
      <c r="B20" s="10">
        <v>391</v>
      </c>
      <c r="C20" s="9" t="str">
        <f t="shared" si="0"/>
        <v>МО391</v>
      </c>
      <c r="D20" s="11" t="s">
        <v>28</v>
      </c>
      <c r="E20" s="11"/>
      <c r="F20" s="15">
        <v>4000</v>
      </c>
      <c r="G20" s="16">
        <v>20050</v>
      </c>
      <c r="H20" s="17">
        <v>6600</v>
      </c>
      <c r="J20" s="15">
        <v>0</v>
      </c>
      <c r="K20" s="17">
        <v>6600</v>
      </c>
    </row>
    <row r="21" spans="1:11" ht="18.75" x14ac:dyDescent="0.25">
      <c r="A21" s="9" t="s">
        <v>7</v>
      </c>
      <c r="B21" s="10">
        <v>115</v>
      </c>
      <c r="C21" s="9" t="str">
        <f t="shared" si="0"/>
        <v>МО115</v>
      </c>
      <c r="D21" s="11" t="s">
        <v>29</v>
      </c>
      <c r="E21" s="11" t="s">
        <v>14</v>
      </c>
      <c r="F21" s="15">
        <v>4000</v>
      </c>
      <c r="G21" s="16">
        <v>0</v>
      </c>
      <c r="H21" s="17">
        <v>0</v>
      </c>
      <c r="J21" s="15"/>
      <c r="K21" s="17"/>
    </row>
    <row r="22" spans="1:11" ht="18.75" x14ac:dyDescent="0.25">
      <c r="A22" s="9" t="s">
        <v>7</v>
      </c>
      <c r="B22" s="10">
        <v>200</v>
      </c>
      <c r="C22" s="9" t="str">
        <f t="shared" si="0"/>
        <v>МО200</v>
      </c>
      <c r="D22" s="11" t="s">
        <v>30</v>
      </c>
      <c r="E22" s="11"/>
      <c r="F22" s="15">
        <v>4000</v>
      </c>
      <c r="G22" s="16">
        <v>24600</v>
      </c>
      <c r="H22" s="17">
        <v>13200</v>
      </c>
      <c r="J22" s="15">
        <v>0</v>
      </c>
      <c r="K22" s="17">
        <v>0</v>
      </c>
    </row>
    <row r="23" spans="1:11" ht="18.75" x14ac:dyDescent="0.25">
      <c r="A23" s="9" t="s">
        <v>7</v>
      </c>
      <c r="B23" s="10">
        <v>321</v>
      </c>
      <c r="C23" s="9" t="str">
        <f t="shared" si="0"/>
        <v>МО321</v>
      </c>
      <c r="D23" s="11" t="s">
        <v>31</v>
      </c>
      <c r="E23" s="11" t="s">
        <v>14</v>
      </c>
      <c r="F23" s="15">
        <v>4000</v>
      </c>
      <c r="G23" s="16">
        <v>0</v>
      </c>
      <c r="H23" s="17">
        <v>0</v>
      </c>
      <c r="J23" s="15"/>
      <c r="K23" s="17"/>
    </row>
    <row r="24" spans="1:11" ht="18.75" x14ac:dyDescent="0.25">
      <c r="A24" s="9" t="s">
        <v>7</v>
      </c>
      <c r="B24" s="10">
        <v>89</v>
      </c>
      <c r="C24" s="9" t="str">
        <f t="shared" si="0"/>
        <v>МО89</v>
      </c>
      <c r="D24" s="11" t="s">
        <v>32</v>
      </c>
      <c r="E24" s="11"/>
      <c r="F24" s="15">
        <v>4000</v>
      </c>
      <c r="G24" s="16">
        <v>20100</v>
      </c>
      <c r="H24" s="17">
        <v>6600</v>
      </c>
      <c r="J24" s="15">
        <v>50</v>
      </c>
      <c r="K24" s="17">
        <v>6600</v>
      </c>
    </row>
    <row r="25" spans="1:11" ht="18.75" x14ac:dyDescent="0.25">
      <c r="A25" s="9" t="s">
        <v>7</v>
      </c>
      <c r="B25" s="10">
        <v>294</v>
      </c>
      <c r="C25" s="9" t="str">
        <f t="shared" si="0"/>
        <v>МО294</v>
      </c>
      <c r="D25" s="11" t="s">
        <v>33</v>
      </c>
      <c r="E25" s="11"/>
      <c r="F25" s="15">
        <v>4000</v>
      </c>
      <c r="G25" s="16">
        <v>19550</v>
      </c>
      <c r="H25" s="17">
        <v>6600</v>
      </c>
      <c r="J25" s="15">
        <v>600</v>
      </c>
      <c r="K25" s="17">
        <v>6600</v>
      </c>
    </row>
    <row r="26" spans="1:11" ht="18.75" x14ac:dyDescent="0.25">
      <c r="A26" s="9" t="s">
        <v>7</v>
      </c>
      <c r="B26" s="10">
        <v>15</v>
      </c>
      <c r="C26" s="9" t="str">
        <f t="shared" si="0"/>
        <v>МО15</v>
      </c>
      <c r="D26" s="11" t="s">
        <v>34</v>
      </c>
      <c r="E26" s="11"/>
      <c r="F26" s="15">
        <v>4000</v>
      </c>
      <c r="G26" s="16">
        <v>18600</v>
      </c>
      <c r="H26" s="17">
        <v>6600</v>
      </c>
      <c r="J26" s="15">
        <v>6000</v>
      </c>
      <c r="K26" s="17">
        <v>6600</v>
      </c>
    </row>
    <row r="27" spans="1:11" ht="18.75" x14ac:dyDescent="0.25">
      <c r="A27" s="9" t="s">
        <v>7</v>
      </c>
      <c r="B27" s="10">
        <v>375</v>
      </c>
      <c r="C27" s="9" t="str">
        <f t="shared" si="0"/>
        <v>МО375</v>
      </c>
      <c r="D27" s="11" t="s">
        <v>35</v>
      </c>
      <c r="E27" s="11"/>
      <c r="F27" s="15">
        <v>0</v>
      </c>
      <c r="G27" s="16">
        <v>6000</v>
      </c>
      <c r="H27" s="17">
        <v>0</v>
      </c>
      <c r="J27" s="15">
        <v>18600</v>
      </c>
      <c r="K27" s="17">
        <v>13200</v>
      </c>
    </row>
    <row r="28" spans="1:11" ht="18.75" x14ac:dyDescent="0.25">
      <c r="A28" s="9" t="s">
        <v>7</v>
      </c>
      <c r="B28" s="10">
        <v>361</v>
      </c>
      <c r="C28" s="18" t="str">
        <f t="shared" si="0"/>
        <v>МО361</v>
      </c>
      <c r="D28" s="11" t="s">
        <v>36</v>
      </c>
      <c r="E28" s="11"/>
      <c r="F28" s="15">
        <v>4000</v>
      </c>
      <c r="G28" s="16">
        <v>20150</v>
      </c>
      <c r="H28" s="17">
        <v>3300</v>
      </c>
      <c r="J28" s="15">
        <v>0</v>
      </c>
      <c r="K28" s="17">
        <v>9900</v>
      </c>
    </row>
    <row r="29" spans="1:11" ht="18.75" x14ac:dyDescent="0.25">
      <c r="A29" s="9" t="s">
        <v>7</v>
      </c>
      <c r="B29" s="10">
        <v>127</v>
      </c>
      <c r="C29" s="9" t="str">
        <f t="shared" si="0"/>
        <v>МО127</v>
      </c>
      <c r="D29" s="11" t="s">
        <v>37</v>
      </c>
      <c r="E29" s="11" t="s">
        <v>14</v>
      </c>
      <c r="F29" s="15">
        <v>3000</v>
      </c>
      <c r="G29" s="16">
        <v>0</v>
      </c>
      <c r="H29" s="17">
        <v>0</v>
      </c>
      <c r="J29" s="15"/>
      <c r="K29" s="17"/>
    </row>
    <row r="30" spans="1:11" ht="18.75" x14ac:dyDescent="0.25">
      <c r="A30" s="19" t="s">
        <v>38</v>
      </c>
      <c r="B30" s="10">
        <v>69</v>
      </c>
      <c r="C30" s="9" t="str">
        <f t="shared" si="0"/>
        <v>VV69</v>
      </c>
      <c r="D30" s="11" t="s">
        <v>39</v>
      </c>
      <c r="E30" s="11"/>
      <c r="F30" s="15">
        <v>4000</v>
      </c>
      <c r="G30" s="16">
        <v>24600</v>
      </c>
      <c r="H30" s="17">
        <v>4400</v>
      </c>
      <c r="J30" s="15">
        <v>0</v>
      </c>
      <c r="K30" s="17">
        <v>8800</v>
      </c>
    </row>
    <row r="31" spans="1:11" ht="18.75" x14ac:dyDescent="0.25">
      <c r="A31" s="9" t="s">
        <v>7</v>
      </c>
      <c r="B31" s="10">
        <v>278</v>
      </c>
      <c r="C31" s="9" t="str">
        <f t="shared" si="0"/>
        <v>МО278</v>
      </c>
      <c r="D31" s="11" t="s">
        <v>40</v>
      </c>
      <c r="E31" s="11" t="s">
        <v>19</v>
      </c>
      <c r="F31" s="15">
        <v>3500</v>
      </c>
      <c r="G31" s="16">
        <v>18600</v>
      </c>
      <c r="H31" s="17">
        <v>3000</v>
      </c>
      <c r="J31" s="15">
        <v>0</v>
      </c>
      <c r="K31" s="17">
        <v>3000</v>
      </c>
    </row>
    <row r="32" spans="1:11" ht="18.75" x14ac:dyDescent="0.25">
      <c r="A32" s="9" t="s">
        <v>7</v>
      </c>
      <c r="B32" s="10">
        <v>229</v>
      </c>
      <c r="C32" s="9" t="str">
        <f t="shared" si="0"/>
        <v>МО229</v>
      </c>
      <c r="D32" s="11" t="s">
        <v>41</v>
      </c>
      <c r="E32" s="11"/>
      <c r="F32" s="15">
        <v>4000</v>
      </c>
      <c r="G32" s="16">
        <v>18600</v>
      </c>
      <c r="H32" s="17">
        <v>8650</v>
      </c>
      <c r="J32" s="15">
        <v>6000</v>
      </c>
      <c r="K32" s="17">
        <v>100</v>
      </c>
    </row>
    <row r="33" spans="1:11" ht="18.75" x14ac:dyDescent="0.25">
      <c r="A33" s="9" t="s">
        <v>7</v>
      </c>
      <c r="B33" s="10">
        <v>253</v>
      </c>
      <c r="C33" s="9" t="str">
        <f t="shared" si="0"/>
        <v>МО253</v>
      </c>
      <c r="D33" s="11" t="s">
        <v>42</v>
      </c>
      <c r="E33" s="11"/>
      <c r="F33" s="15">
        <v>4000</v>
      </c>
      <c r="G33" s="16">
        <v>12600</v>
      </c>
      <c r="H33" s="17">
        <v>0</v>
      </c>
      <c r="J33" s="15">
        <v>12000</v>
      </c>
      <c r="K33" s="17">
        <v>13200</v>
      </c>
    </row>
    <row r="34" spans="1:11" ht="18.75" x14ac:dyDescent="0.25">
      <c r="A34" s="9" t="s">
        <v>7</v>
      </c>
      <c r="B34" s="10">
        <v>397</v>
      </c>
      <c r="C34" s="9" t="str">
        <f t="shared" si="0"/>
        <v>МО397</v>
      </c>
      <c r="D34" s="11" t="s">
        <v>43</v>
      </c>
      <c r="E34" s="11"/>
      <c r="F34" s="15">
        <v>4000</v>
      </c>
      <c r="G34" s="16">
        <v>18600</v>
      </c>
      <c r="H34" s="17">
        <v>6400</v>
      </c>
      <c r="J34" s="15">
        <v>6000</v>
      </c>
      <c r="K34" s="17">
        <v>6800</v>
      </c>
    </row>
    <row r="35" spans="1:11" ht="18.75" x14ac:dyDescent="0.25">
      <c r="A35" s="9" t="s">
        <v>7</v>
      </c>
      <c r="B35" s="10">
        <v>259</v>
      </c>
      <c r="C35" s="9" t="str">
        <f t="shared" si="0"/>
        <v>МО259</v>
      </c>
      <c r="D35" s="11" t="s">
        <v>44</v>
      </c>
      <c r="E35" s="11"/>
      <c r="F35" s="15">
        <v>4000</v>
      </c>
      <c r="G35" s="16">
        <v>12600</v>
      </c>
      <c r="H35" s="17">
        <v>0</v>
      </c>
      <c r="J35" s="15">
        <v>12000</v>
      </c>
      <c r="K35" s="17">
        <v>13200</v>
      </c>
    </row>
    <row r="36" spans="1:11" ht="18.75" x14ac:dyDescent="0.25">
      <c r="A36" s="9" t="s">
        <v>7</v>
      </c>
      <c r="B36" s="10">
        <v>134</v>
      </c>
      <c r="C36" s="9" t="str">
        <f t="shared" si="0"/>
        <v>МО134</v>
      </c>
      <c r="D36" s="11" t="s">
        <v>45</v>
      </c>
      <c r="E36" s="11"/>
      <c r="F36" s="15">
        <v>4000</v>
      </c>
      <c r="G36" s="16">
        <v>24600</v>
      </c>
      <c r="H36" s="17">
        <v>0</v>
      </c>
      <c r="J36" s="15">
        <v>0</v>
      </c>
      <c r="K36" s="17">
        <v>13200</v>
      </c>
    </row>
    <row r="37" spans="1:11" ht="18.75" x14ac:dyDescent="0.25">
      <c r="A37" s="19" t="s">
        <v>38</v>
      </c>
      <c r="B37" s="10">
        <v>22</v>
      </c>
      <c r="C37" s="9" t="str">
        <f t="shared" si="0"/>
        <v>VV22</v>
      </c>
      <c r="D37" s="11" t="s">
        <v>46</v>
      </c>
      <c r="E37" s="11"/>
      <c r="F37" s="15">
        <v>4000</v>
      </c>
      <c r="G37" s="16">
        <v>24600</v>
      </c>
      <c r="H37" s="17">
        <v>12600</v>
      </c>
      <c r="J37" s="15">
        <v>0</v>
      </c>
      <c r="K37" s="17">
        <v>600</v>
      </c>
    </row>
    <row r="38" spans="1:11" ht="18.75" x14ac:dyDescent="0.25">
      <c r="A38" s="9" t="s">
        <v>7</v>
      </c>
      <c r="B38" s="10">
        <v>352</v>
      </c>
      <c r="C38" s="9" t="str">
        <f t="shared" si="0"/>
        <v>МО352</v>
      </c>
      <c r="D38" s="11" t="s">
        <v>47</v>
      </c>
      <c r="E38" s="11" t="s">
        <v>14</v>
      </c>
      <c r="F38" s="15">
        <v>4000</v>
      </c>
      <c r="G38" s="16">
        <v>0</v>
      </c>
      <c r="H38" s="17">
        <v>0</v>
      </c>
      <c r="J38" s="15"/>
      <c r="K38" s="17"/>
    </row>
    <row r="39" spans="1:11" ht="18.75" x14ac:dyDescent="0.25">
      <c r="A39" s="9" t="s">
        <v>7</v>
      </c>
      <c r="B39" s="10">
        <v>266</v>
      </c>
      <c r="C39" s="9" t="str">
        <f t="shared" si="0"/>
        <v>МО266</v>
      </c>
      <c r="D39" s="11" t="s">
        <v>48</v>
      </c>
      <c r="E39" s="11"/>
      <c r="F39" s="15">
        <v>4000</v>
      </c>
      <c r="G39" s="16">
        <v>6600</v>
      </c>
      <c r="H39" s="17">
        <v>0</v>
      </c>
      <c r="J39" s="15">
        <v>18000</v>
      </c>
      <c r="K39" s="17">
        <v>13200</v>
      </c>
    </row>
    <row r="40" spans="1:11" ht="18.75" x14ac:dyDescent="0.25">
      <c r="A40" s="9" t="s">
        <v>7</v>
      </c>
      <c r="B40" s="10">
        <v>156</v>
      </c>
      <c r="C40" s="9" t="str">
        <f t="shared" si="0"/>
        <v>МО156</v>
      </c>
      <c r="D40" s="11" t="s">
        <v>49</v>
      </c>
      <c r="E40" s="11"/>
      <c r="F40" s="15">
        <v>0</v>
      </c>
      <c r="G40" s="16">
        <v>24600</v>
      </c>
      <c r="H40" s="17">
        <v>0</v>
      </c>
      <c r="J40" s="15">
        <v>0</v>
      </c>
      <c r="K40" s="17">
        <v>13200</v>
      </c>
    </row>
    <row r="41" spans="1:11" ht="18.75" x14ac:dyDescent="0.25">
      <c r="A41" s="9" t="s">
        <v>7</v>
      </c>
      <c r="B41" s="10">
        <v>110</v>
      </c>
      <c r="C41" s="9" t="str">
        <f t="shared" si="0"/>
        <v>МО110</v>
      </c>
      <c r="D41" s="11" t="s">
        <v>50</v>
      </c>
      <c r="E41" s="11"/>
      <c r="F41" s="15">
        <v>4000</v>
      </c>
      <c r="G41" s="16">
        <v>6600</v>
      </c>
      <c r="H41" s="17">
        <v>0</v>
      </c>
      <c r="J41" s="15">
        <v>18000</v>
      </c>
      <c r="K41" s="17">
        <v>13200</v>
      </c>
    </row>
    <row r="42" spans="1:11" ht="18.75" x14ac:dyDescent="0.25">
      <c r="A42" s="9" t="s">
        <v>7</v>
      </c>
      <c r="B42" s="10">
        <v>252</v>
      </c>
      <c r="C42" s="9" t="str">
        <f t="shared" si="0"/>
        <v>МО252</v>
      </c>
      <c r="D42" s="11" t="s">
        <v>51</v>
      </c>
      <c r="E42" s="11"/>
      <c r="F42" s="15">
        <v>4000</v>
      </c>
      <c r="G42" s="16">
        <v>24600</v>
      </c>
      <c r="H42" s="17">
        <v>2150</v>
      </c>
      <c r="J42" s="15">
        <v>0</v>
      </c>
      <c r="K42" s="17">
        <v>11050</v>
      </c>
    </row>
    <row r="43" spans="1:11" ht="18.75" x14ac:dyDescent="0.25">
      <c r="A43" s="9" t="s">
        <v>7</v>
      </c>
      <c r="B43" s="10">
        <v>363</v>
      </c>
      <c r="C43" s="9" t="str">
        <f t="shared" si="0"/>
        <v>МО363</v>
      </c>
      <c r="D43" s="11" t="s">
        <v>52</v>
      </c>
      <c r="E43" s="11"/>
      <c r="F43" s="15">
        <v>4000</v>
      </c>
      <c r="G43" s="16">
        <v>13200</v>
      </c>
      <c r="H43" s="17">
        <v>13200</v>
      </c>
      <c r="J43" s="15">
        <v>6950</v>
      </c>
      <c r="K43" s="17">
        <v>0</v>
      </c>
    </row>
    <row r="44" spans="1:11" ht="18.75" x14ac:dyDescent="0.25">
      <c r="A44" s="9" t="s">
        <v>7</v>
      </c>
      <c r="B44" s="10">
        <v>167</v>
      </c>
      <c r="C44" s="9" t="str">
        <f t="shared" si="0"/>
        <v>МО167</v>
      </c>
      <c r="D44" s="11" t="s">
        <v>53</v>
      </c>
      <c r="E44" s="11"/>
      <c r="F44" s="15">
        <v>4000</v>
      </c>
      <c r="G44" s="16">
        <v>24600</v>
      </c>
      <c r="H44" s="17">
        <v>6600</v>
      </c>
      <c r="J44" s="15">
        <v>0</v>
      </c>
      <c r="K44" s="17">
        <v>6600</v>
      </c>
    </row>
    <row r="45" spans="1:11" ht="18.75" x14ac:dyDescent="0.25">
      <c r="A45" s="9" t="s">
        <v>7</v>
      </c>
      <c r="B45" s="10">
        <v>388</v>
      </c>
      <c r="C45" s="9" t="str">
        <f t="shared" si="0"/>
        <v>МО388</v>
      </c>
      <c r="D45" s="11" t="s">
        <v>54</v>
      </c>
      <c r="E45" s="11"/>
      <c r="F45" s="15">
        <v>1000</v>
      </c>
      <c r="G45" s="16">
        <v>6600</v>
      </c>
      <c r="H45" s="17">
        <v>0</v>
      </c>
      <c r="J45" s="15">
        <v>18000</v>
      </c>
      <c r="K45" s="17">
        <v>13200</v>
      </c>
    </row>
    <row r="46" spans="1:11" ht="18.75" x14ac:dyDescent="0.25">
      <c r="A46" s="9" t="s">
        <v>7</v>
      </c>
      <c r="B46" s="10">
        <v>280</v>
      </c>
      <c r="C46" s="9" t="str">
        <f t="shared" si="0"/>
        <v>МО280</v>
      </c>
      <c r="D46" s="11" t="s">
        <v>55</v>
      </c>
      <c r="E46" s="11" t="s">
        <v>14</v>
      </c>
      <c r="F46" s="15">
        <v>300</v>
      </c>
      <c r="G46" s="16">
        <v>0</v>
      </c>
      <c r="H46" s="17">
        <v>0</v>
      </c>
      <c r="J46" s="15"/>
      <c r="K46" s="17"/>
    </row>
    <row r="47" spans="1:11" ht="18.75" x14ac:dyDescent="0.25">
      <c r="A47" s="9" t="s">
        <v>7</v>
      </c>
      <c r="B47" s="10">
        <v>392</v>
      </c>
      <c r="C47" s="9" t="str">
        <f t="shared" si="0"/>
        <v>МО392</v>
      </c>
      <c r="D47" s="11" t="s">
        <v>56</v>
      </c>
      <c r="E47" s="11"/>
      <c r="F47" s="15">
        <v>4000</v>
      </c>
      <c r="G47" s="16">
        <v>24500</v>
      </c>
      <c r="H47" s="17">
        <v>6600</v>
      </c>
      <c r="J47" s="15">
        <v>100</v>
      </c>
      <c r="K47" s="17">
        <v>6600</v>
      </c>
    </row>
    <row r="48" spans="1:11" ht="18.75" x14ac:dyDescent="0.25">
      <c r="A48" s="9" t="s">
        <v>7</v>
      </c>
      <c r="B48" s="10">
        <v>77</v>
      </c>
      <c r="C48" s="9" t="str">
        <f t="shared" si="0"/>
        <v>МО77</v>
      </c>
      <c r="D48" s="11" t="s">
        <v>57</v>
      </c>
      <c r="E48" s="11"/>
      <c r="F48" s="15">
        <v>4000</v>
      </c>
      <c r="G48" s="16">
        <v>24600</v>
      </c>
      <c r="H48" s="17">
        <v>6600</v>
      </c>
      <c r="J48" s="15">
        <v>0</v>
      </c>
      <c r="K48" s="17">
        <v>6600</v>
      </c>
    </row>
    <row r="49" spans="1:11" ht="18.75" x14ac:dyDescent="0.25">
      <c r="A49" s="19" t="s">
        <v>38</v>
      </c>
      <c r="B49" s="10">
        <v>10</v>
      </c>
      <c r="C49" s="9" t="str">
        <f t="shared" si="0"/>
        <v>VV10</v>
      </c>
      <c r="D49" s="11" t="s">
        <v>58</v>
      </c>
      <c r="E49" s="11"/>
      <c r="F49" s="15">
        <v>4000</v>
      </c>
      <c r="G49" s="16">
        <v>6600</v>
      </c>
      <c r="H49" s="17">
        <v>0</v>
      </c>
      <c r="J49" s="15">
        <v>18000</v>
      </c>
      <c r="K49" s="17">
        <v>13200</v>
      </c>
    </row>
    <row r="50" spans="1:11" ht="18.75" x14ac:dyDescent="0.25">
      <c r="A50" s="9" t="s">
        <v>7</v>
      </c>
      <c r="B50" s="10">
        <v>335</v>
      </c>
      <c r="C50" s="9" t="str">
        <f t="shared" si="0"/>
        <v>МО335</v>
      </c>
      <c r="D50" s="11" t="s">
        <v>59</v>
      </c>
      <c r="E50" s="11"/>
      <c r="F50" s="15">
        <v>1000</v>
      </c>
      <c r="G50" s="16">
        <v>14800</v>
      </c>
      <c r="H50" s="17">
        <v>0</v>
      </c>
      <c r="J50" s="15">
        <v>9800</v>
      </c>
      <c r="K50" s="17">
        <v>13200</v>
      </c>
    </row>
    <row r="51" spans="1:11" ht="18.75" x14ac:dyDescent="0.25">
      <c r="A51" s="9" t="s">
        <v>7</v>
      </c>
      <c r="B51" s="10">
        <v>178</v>
      </c>
      <c r="C51" s="9" t="str">
        <f t="shared" si="0"/>
        <v>МО178</v>
      </c>
      <c r="D51" s="11" t="s">
        <v>60</v>
      </c>
      <c r="E51" s="11"/>
      <c r="F51" s="15">
        <v>4000</v>
      </c>
      <c r="G51" s="16">
        <v>24600</v>
      </c>
      <c r="H51" s="17">
        <v>6600</v>
      </c>
      <c r="J51" s="15">
        <v>0</v>
      </c>
      <c r="K51" s="17">
        <v>6600</v>
      </c>
    </row>
    <row r="52" spans="1:11" ht="18.75" x14ac:dyDescent="0.25">
      <c r="A52" s="9" t="s">
        <v>7</v>
      </c>
      <c r="B52" s="10">
        <v>325</v>
      </c>
      <c r="C52" s="9" t="str">
        <f t="shared" si="0"/>
        <v>МО325</v>
      </c>
      <c r="D52" s="11" t="s">
        <v>61</v>
      </c>
      <c r="E52" s="11"/>
      <c r="F52" s="15">
        <v>4000</v>
      </c>
      <c r="G52" s="16">
        <v>24600</v>
      </c>
      <c r="H52" s="17">
        <v>0</v>
      </c>
      <c r="J52" s="15">
        <v>0</v>
      </c>
      <c r="K52" s="17">
        <v>13200</v>
      </c>
    </row>
    <row r="53" spans="1:11" ht="18.75" x14ac:dyDescent="0.25">
      <c r="A53" s="9" t="s">
        <v>7</v>
      </c>
      <c r="B53" s="10">
        <v>308</v>
      </c>
      <c r="C53" s="9" t="str">
        <f t="shared" si="0"/>
        <v>МО308</v>
      </c>
      <c r="D53" s="11" t="s">
        <v>62</v>
      </c>
      <c r="E53" s="11"/>
      <c r="F53" s="15">
        <v>4000</v>
      </c>
      <c r="G53" s="16">
        <v>24600</v>
      </c>
      <c r="H53" s="17">
        <v>13200</v>
      </c>
      <c r="J53" s="15">
        <v>0</v>
      </c>
      <c r="K53" s="17">
        <v>0</v>
      </c>
    </row>
    <row r="54" spans="1:11" ht="18.75" x14ac:dyDescent="0.25">
      <c r="A54" s="9" t="s">
        <v>7</v>
      </c>
      <c r="B54" s="10">
        <v>172</v>
      </c>
      <c r="C54" s="9" t="str">
        <f t="shared" si="0"/>
        <v>МО172</v>
      </c>
      <c r="D54" s="11" t="s">
        <v>63</v>
      </c>
      <c r="E54" s="11"/>
      <c r="F54" s="15">
        <v>4000</v>
      </c>
      <c r="G54" s="16">
        <v>24600</v>
      </c>
      <c r="H54" s="17">
        <v>6600</v>
      </c>
      <c r="J54" s="15">
        <v>0</v>
      </c>
      <c r="K54" s="17">
        <v>6600</v>
      </c>
    </row>
    <row r="55" spans="1:11" ht="18.75" x14ac:dyDescent="0.25">
      <c r="A55" s="9" t="s">
        <v>7</v>
      </c>
      <c r="B55" s="10">
        <v>160</v>
      </c>
      <c r="C55" s="18" t="str">
        <f t="shared" si="0"/>
        <v>МО160</v>
      </c>
      <c r="D55" s="11" t="s">
        <v>64</v>
      </c>
      <c r="E55" s="11"/>
      <c r="F55" s="15">
        <v>4000</v>
      </c>
      <c r="G55" s="16">
        <v>24600</v>
      </c>
      <c r="H55" s="17">
        <v>6600</v>
      </c>
      <c r="J55" s="15">
        <v>0</v>
      </c>
      <c r="K55" s="17">
        <v>6600</v>
      </c>
    </row>
    <row r="56" spans="1:11" ht="18.75" x14ac:dyDescent="0.25">
      <c r="A56" s="9" t="s">
        <v>7</v>
      </c>
      <c r="B56" s="10">
        <v>384</v>
      </c>
      <c r="C56" s="9" t="str">
        <f t="shared" si="0"/>
        <v>МО384</v>
      </c>
      <c r="D56" s="11" t="s">
        <v>65</v>
      </c>
      <c r="E56" s="11"/>
      <c r="F56" s="15">
        <v>4000</v>
      </c>
      <c r="G56" s="16">
        <v>24600</v>
      </c>
      <c r="H56" s="17">
        <v>8600</v>
      </c>
      <c r="J56" s="15">
        <v>0</v>
      </c>
      <c r="K56" s="17">
        <v>4600</v>
      </c>
    </row>
    <row r="57" spans="1:11" ht="18.75" x14ac:dyDescent="0.25">
      <c r="A57" s="9" t="s">
        <v>7</v>
      </c>
      <c r="B57" s="10">
        <v>232</v>
      </c>
      <c r="C57" s="9" t="str">
        <f t="shared" si="0"/>
        <v>МО232</v>
      </c>
      <c r="D57" s="11" t="s">
        <v>66</v>
      </c>
      <c r="E57" s="11" t="s">
        <v>14</v>
      </c>
      <c r="F57" s="15">
        <v>4000</v>
      </c>
      <c r="G57" s="16">
        <v>0</v>
      </c>
      <c r="H57" s="17">
        <v>0</v>
      </c>
      <c r="J57" s="15"/>
      <c r="K57" s="17"/>
    </row>
    <row r="58" spans="1:11" ht="18.75" x14ac:dyDescent="0.25">
      <c r="A58" s="9" t="s">
        <v>7</v>
      </c>
      <c r="B58" s="10">
        <v>339</v>
      </c>
      <c r="C58" s="9" t="str">
        <f t="shared" si="0"/>
        <v>МО339</v>
      </c>
      <c r="D58" s="11" t="s">
        <v>67</v>
      </c>
      <c r="E58" s="11"/>
      <c r="F58" s="15">
        <v>4000</v>
      </c>
      <c r="G58" s="16">
        <v>24600</v>
      </c>
      <c r="H58" s="17">
        <v>6600</v>
      </c>
      <c r="J58" s="15">
        <v>0</v>
      </c>
      <c r="K58" s="17">
        <v>6600</v>
      </c>
    </row>
    <row r="59" spans="1:11" ht="18.75" x14ac:dyDescent="0.25">
      <c r="A59" s="9" t="s">
        <v>7</v>
      </c>
      <c r="B59" s="10">
        <v>329</v>
      </c>
      <c r="C59" s="9" t="str">
        <f t="shared" si="0"/>
        <v>МО329</v>
      </c>
      <c r="D59" s="11" t="s">
        <v>68</v>
      </c>
      <c r="E59" s="11" t="s">
        <v>14</v>
      </c>
      <c r="F59" s="15">
        <v>4000</v>
      </c>
      <c r="G59" s="16">
        <v>0</v>
      </c>
      <c r="H59" s="17">
        <v>0</v>
      </c>
      <c r="J59" s="15"/>
      <c r="K59" s="17"/>
    </row>
    <row r="60" spans="1:11" ht="18.75" x14ac:dyDescent="0.25">
      <c r="A60" s="9" t="s">
        <v>7</v>
      </c>
      <c r="B60" s="10">
        <v>124</v>
      </c>
      <c r="C60" s="9" t="str">
        <f t="shared" si="0"/>
        <v>МО124</v>
      </c>
      <c r="D60" s="11" t="s">
        <v>69</v>
      </c>
      <c r="E60" s="11" t="s">
        <v>14</v>
      </c>
      <c r="F60" s="15">
        <v>1500</v>
      </c>
      <c r="G60" s="16">
        <v>0</v>
      </c>
      <c r="H60" s="17">
        <v>0</v>
      </c>
      <c r="J60" s="15"/>
      <c r="K60" s="17"/>
    </row>
    <row r="61" spans="1:11" ht="18.75" x14ac:dyDescent="0.25">
      <c r="A61" s="9" t="s">
        <v>7</v>
      </c>
      <c r="B61" s="10">
        <v>341</v>
      </c>
      <c r="C61" s="9" t="str">
        <f t="shared" si="0"/>
        <v>МО341</v>
      </c>
      <c r="D61" s="11" t="str">
        <f>VLOOKUP($B61,[1]КН!$B$3:$E$332,2,0)</f>
        <v>Качур Александр Константинович</v>
      </c>
      <c r="E61" s="11" t="s">
        <v>14</v>
      </c>
      <c r="F61" s="15">
        <v>3700</v>
      </c>
      <c r="G61" s="16">
        <v>0</v>
      </c>
      <c r="H61" s="17">
        <v>0</v>
      </c>
      <c r="J61" s="15"/>
      <c r="K61" s="17"/>
    </row>
    <row r="62" spans="1:11" ht="18.75" x14ac:dyDescent="0.25">
      <c r="A62" s="9" t="s">
        <v>7</v>
      </c>
      <c r="B62" s="10">
        <v>138</v>
      </c>
      <c r="C62" s="9" t="str">
        <f t="shared" si="0"/>
        <v>МО138</v>
      </c>
      <c r="D62" s="11" t="s">
        <v>70</v>
      </c>
      <c r="E62" s="11"/>
      <c r="F62" s="15">
        <v>4000</v>
      </c>
      <c r="G62" s="16">
        <v>24600</v>
      </c>
      <c r="H62" s="17">
        <v>6600</v>
      </c>
      <c r="J62" s="15">
        <v>0</v>
      </c>
      <c r="K62" s="17">
        <v>6600</v>
      </c>
    </row>
    <row r="63" spans="1:11" ht="18.75" x14ac:dyDescent="0.25">
      <c r="A63" s="19" t="s">
        <v>38</v>
      </c>
      <c r="B63" s="10">
        <v>62</v>
      </c>
      <c r="C63" s="9" t="str">
        <f t="shared" si="0"/>
        <v>VV62</v>
      </c>
      <c r="D63" s="11" t="s">
        <v>71</v>
      </c>
      <c r="E63" s="11"/>
      <c r="F63" s="15">
        <v>0</v>
      </c>
      <c r="G63" s="16">
        <v>24600</v>
      </c>
      <c r="H63" s="17">
        <v>0</v>
      </c>
      <c r="J63" s="20">
        <v>0</v>
      </c>
      <c r="K63" s="21">
        <v>13200</v>
      </c>
    </row>
    <row r="64" spans="1:11" ht="18.75" x14ac:dyDescent="0.25">
      <c r="A64" s="9" t="s">
        <v>7</v>
      </c>
      <c r="B64" s="10">
        <v>170</v>
      </c>
      <c r="C64" s="9" t="str">
        <f t="shared" si="0"/>
        <v>МО170</v>
      </c>
      <c r="D64" s="11" t="s">
        <v>72</v>
      </c>
      <c r="E64" s="11" t="s">
        <v>14</v>
      </c>
      <c r="F64" s="15">
        <v>300</v>
      </c>
      <c r="G64" s="16">
        <v>0</v>
      </c>
      <c r="H64" s="17">
        <v>0</v>
      </c>
      <c r="J64" s="15"/>
      <c r="K64" s="17"/>
    </row>
    <row r="65" spans="1:11" ht="18.75" x14ac:dyDescent="0.25">
      <c r="A65" s="9" t="s">
        <v>7</v>
      </c>
      <c r="B65" s="10">
        <v>287</v>
      </c>
      <c r="C65" s="9" t="str">
        <f t="shared" si="0"/>
        <v>МО287</v>
      </c>
      <c r="D65" s="11" t="s">
        <v>73</v>
      </c>
      <c r="E65" s="11"/>
      <c r="F65" s="15">
        <v>4000</v>
      </c>
      <c r="G65" s="16">
        <v>24600</v>
      </c>
      <c r="H65" s="17">
        <v>6050</v>
      </c>
      <c r="J65" s="15">
        <v>0</v>
      </c>
      <c r="K65" s="17">
        <v>7150</v>
      </c>
    </row>
    <row r="66" spans="1:11" ht="18.75" x14ac:dyDescent="0.25">
      <c r="A66" s="9" t="s">
        <v>7</v>
      </c>
      <c r="B66" s="10">
        <v>197</v>
      </c>
      <c r="C66" s="9" t="str">
        <f t="shared" si="0"/>
        <v>МО197</v>
      </c>
      <c r="D66" s="11" t="s">
        <v>74</v>
      </c>
      <c r="E66" s="11"/>
      <c r="F66" s="15">
        <v>4000</v>
      </c>
      <c r="G66" s="16">
        <v>6600</v>
      </c>
      <c r="H66" s="17">
        <v>0</v>
      </c>
      <c r="J66" s="15">
        <v>18000</v>
      </c>
      <c r="K66" s="17">
        <v>13200</v>
      </c>
    </row>
    <row r="67" spans="1:11" ht="18.75" x14ac:dyDescent="0.25">
      <c r="A67" s="9" t="s">
        <v>7</v>
      </c>
      <c r="B67" s="10">
        <v>346</v>
      </c>
      <c r="C67" s="9" t="str">
        <f t="shared" ref="C67:C130" si="1">CONCATENATE(A67,B67)</f>
        <v>МО346</v>
      </c>
      <c r="D67" s="11" t="s">
        <v>75</v>
      </c>
      <c r="E67" s="11"/>
      <c r="F67" s="15">
        <v>4000</v>
      </c>
      <c r="G67" s="16">
        <v>6600</v>
      </c>
      <c r="H67" s="17">
        <v>0</v>
      </c>
      <c r="J67" s="15">
        <v>18000</v>
      </c>
      <c r="K67" s="17">
        <v>13200</v>
      </c>
    </row>
    <row r="68" spans="1:11" ht="37.5" x14ac:dyDescent="0.25">
      <c r="A68" s="9" t="s">
        <v>7</v>
      </c>
      <c r="B68" s="10">
        <v>399.5</v>
      </c>
      <c r="C68" s="9" t="str">
        <f t="shared" si="1"/>
        <v>МО399,5</v>
      </c>
      <c r="D68" s="11" t="s">
        <v>76</v>
      </c>
      <c r="E68" s="11"/>
      <c r="F68" s="15">
        <v>4000</v>
      </c>
      <c r="G68" s="16">
        <v>24600</v>
      </c>
      <c r="H68" s="17">
        <v>6000</v>
      </c>
      <c r="J68" s="15">
        <v>0</v>
      </c>
      <c r="K68" s="17">
        <v>7200</v>
      </c>
    </row>
    <row r="69" spans="1:11" ht="18.75" x14ac:dyDescent="0.25">
      <c r="A69" s="9" t="s">
        <v>7</v>
      </c>
      <c r="B69" s="10">
        <v>242</v>
      </c>
      <c r="C69" s="9" t="str">
        <f t="shared" si="1"/>
        <v>МО242</v>
      </c>
      <c r="D69" s="11" t="s">
        <v>77</v>
      </c>
      <c r="E69" s="11" t="s">
        <v>14</v>
      </c>
      <c r="F69" s="15">
        <v>4000</v>
      </c>
      <c r="G69" s="16">
        <v>0</v>
      </c>
      <c r="H69" s="17">
        <v>0</v>
      </c>
      <c r="J69" s="15"/>
      <c r="K69" s="17"/>
    </row>
    <row r="70" spans="1:11" ht="18.75" x14ac:dyDescent="0.25">
      <c r="A70" s="9" t="s">
        <v>7</v>
      </c>
      <c r="B70" s="10">
        <v>69</v>
      </c>
      <c r="C70" s="9" t="str">
        <f t="shared" si="1"/>
        <v>МО69</v>
      </c>
      <c r="D70" s="11" t="s">
        <v>78</v>
      </c>
      <c r="E70" s="11"/>
      <c r="F70" s="15">
        <v>4000</v>
      </c>
      <c r="G70" s="16">
        <v>23600</v>
      </c>
      <c r="H70" s="17">
        <v>0</v>
      </c>
      <c r="J70" s="15">
        <v>1000</v>
      </c>
      <c r="K70" s="17">
        <v>13200</v>
      </c>
    </row>
    <row r="71" spans="1:11" ht="37.5" x14ac:dyDescent="0.25">
      <c r="A71" s="9" t="s">
        <v>7</v>
      </c>
      <c r="B71" s="10">
        <v>135</v>
      </c>
      <c r="C71" s="9" t="str">
        <f t="shared" si="1"/>
        <v>МО135</v>
      </c>
      <c r="D71" s="11" t="s">
        <v>79</v>
      </c>
      <c r="E71" s="11" t="s">
        <v>80</v>
      </c>
      <c r="F71" s="15">
        <v>4000</v>
      </c>
      <c r="G71" s="16">
        <v>3600</v>
      </c>
      <c r="H71" s="17">
        <v>0</v>
      </c>
      <c r="J71" s="15"/>
      <c r="K71" s="17"/>
    </row>
    <row r="72" spans="1:11" ht="18.75" x14ac:dyDescent="0.25">
      <c r="A72" s="9" t="s">
        <v>7</v>
      </c>
      <c r="B72" s="10">
        <v>131</v>
      </c>
      <c r="C72" s="9" t="str">
        <f t="shared" si="1"/>
        <v>МО131</v>
      </c>
      <c r="D72" s="11" t="s">
        <v>81</v>
      </c>
      <c r="E72" s="11"/>
      <c r="F72" s="15">
        <v>4000</v>
      </c>
      <c r="G72" s="16">
        <v>24600</v>
      </c>
      <c r="H72" s="17">
        <v>2050</v>
      </c>
      <c r="J72" s="15">
        <v>0</v>
      </c>
      <c r="K72" s="17">
        <v>11150</v>
      </c>
    </row>
    <row r="73" spans="1:11" ht="18.75" x14ac:dyDescent="0.25">
      <c r="A73" s="9" t="s">
        <v>7</v>
      </c>
      <c r="B73" s="10">
        <v>235</v>
      </c>
      <c r="C73" s="9" t="str">
        <f t="shared" si="1"/>
        <v>МО235</v>
      </c>
      <c r="D73" s="11" t="s">
        <v>82</v>
      </c>
      <c r="E73" s="11" t="s">
        <v>14</v>
      </c>
      <c r="F73" s="15">
        <v>0</v>
      </c>
      <c r="G73" s="16">
        <v>200</v>
      </c>
      <c r="H73" s="17">
        <v>0</v>
      </c>
      <c r="J73" s="15"/>
      <c r="K73" s="17"/>
    </row>
    <row r="74" spans="1:11" ht="18.75" x14ac:dyDescent="0.25">
      <c r="A74" s="9" t="s">
        <v>7</v>
      </c>
      <c r="B74" s="10">
        <v>166</v>
      </c>
      <c r="C74" s="9" t="str">
        <f t="shared" si="1"/>
        <v>МО166</v>
      </c>
      <c r="D74" s="11" t="s">
        <v>83</v>
      </c>
      <c r="E74" s="11"/>
      <c r="F74" s="15">
        <v>4000</v>
      </c>
      <c r="G74" s="16">
        <v>16000</v>
      </c>
      <c r="H74" s="17">
        <v>0</v>
      </c>
      <c r="J74" s="15">
        <v>8600</v>
      </c>
      <c r="K74" s="17">
        <v>13200</v>
      </c>
    </row>
    <row r="75" spans="1:11" ht="37.5" x14ac:dyDescent="0.25">
      <c r="A75" s="9" t="s">
        <v>7</v>
      </c>
      <c r="B75" s="10">
        <v>165.5</v>
      </c>
      <c r="C75" s="9" t="str">
        <f t="shared" si="1"/>
        <v>МО165,5</v>
      </c>
      <c r="D75" s="11" t="s">
        <v>83</v>
      </c>
      <c r="E75" s="11"/>
      <c r="F75" s="15">
        <v>0</v>
      </c>
      <c r="G75" s="16">
        <v>5000</v>
      </c>
      <c r="H75" s="17">
        <v>0</v>
      </c>
      <c r="J75" s="15"/>
      <c r="K75" s="17"/>
    </row>
    <row r="76" spans="1:11" ht="18.75" x14ac:dyDescent="0.25">
      <c r="A76" s="9" t="s">
        <v>7</v>
      </c>
      <c r="B76" s="10">
        <v>315</v>
      </c>
      <c r="C76" s="9" t="str">
        <f t="shared" si="1"/>
        <v>МО315</v>
      </c>
      <c r="D76" s="11" t="s">
        <v>84</v>
      </c>
      <c r="E76" s="11"/>
      <c r="F76" s="15">
        <v>3000</v>
      </c>
      <c r="G76" s="16">
        <v>6000</v>
      </c>
      <c r="H76" s="17">
        <v>0</v>
      </c>
      <c r="J76" s="15">
        <v>18600</v>
      </c>
      <c r="K76" s="17">
        <v>13200</v>
      </c>
    </row>
    <row r="77" spans="1:11" ht="18.75" x14ac:dyDescent="0.25">
      <c r="A77" s="19" t="s">
        <v>38</v>
      </c>
      <c r="B77" s="10">
        <v>19</v>
      </c>
      <c r="C77" s="9" t="str">
        <f t="shared" si="1"/>
        <v>VV19</v>
      </c>
      <c r="D77" s="11" t="s">
        <v>85</v>
      </c>
      <c r="E77" s="11"/>
      <c r="F77" s="15">
        <v>4000</v>
      </c>
      <c r="G77" s="16">
        <v>13200</v>
      </c>
      <c r="H77" s="17">
        <v>6600</v>
      </c>
      <c r="J77" s="15">
        <v>11400</v>
      </c>
      <c r="K77" s="17">
        <v>6600</v>
      </c>
    </row>
    <row r="78" spans="1:11" ht="18.75" x14ac:dyDescent="0.25">
      <c r="A78" s="9" t="s">
        <v>7</v>
      </c>
      <c r="B78" s="10">
        <v>57</v>
      </c>
      <c r="C78" s="9" t="str">
        <f t="shared" si="1"/>
        <v>МО57</v>
      </c>
      <c r="D78" s="11" t="s">
        <v>86</v>
      </c>
      <c r="E78" s="11"/>
      <c r="F78" s="15">
        <v>4000</v>
      </c>
      <c r="G78" s="16">
        <v>24600</v>
      </c>
      <c r="H78" s="17">
        <v>8150</v>
      </c>
      <c r="J78" s="15">
        <v>0</v>
      </c>
      <c r="K78" s="17">
        <v>5050</v>
      </c>
    </row>
    <row r="79" spans="1:11" ht="18.75" x14ac:dyDescent="0.25">
      <c r="A79" s="9" t="s">
        <v>7</v>
      </c>
      <c r="B79" s="10">
        <v>208</v>
      </c>
      <c r="C79" s="9" t="str">
        <f t="shared" si="1"/>
        <v>МО208</v>
      </c>
      <c r="D79" s="11" t="s">
        <v>87</v>
      </c>
      <c r="E79" s="11"/>
      <c r="F79" s="15">
        <v>4000</v>
      </c>
      <c r="G79" s="16">
        <v>24600</v>
      </c>
      <c r="H79" s="17">
        <v>6600</v>
      </c>
      <c r="J79" s="15">
        <v>0</v>
      </c>
      <c r="K79" s="17">
        <v>6600</v>
      </c>
    </row>
    <row r="80" spans="1:11" ht="18.75" x14ac:dyDescent="0.25">
      <c r="A80" s="9" t="s">
        <v>7</v>
      </c>
      <c r="B80" s="10">
        <v>9</v>
      </c>
      <c r="C80" s="9" t="str">
        <f t="shared" si="1"/>
        <v>МО9</v>
      </c>
      <c r="D80" s="11" t="s">
        <v>88</v>
      </c>
      <c r="E80" s="11" t="s">
        <v>14</v>
      </c>
      <c r="F80" s="15">
        <v>0</v>
      </c>
      <c r="G80" s="16">
        <v>200</v>
      </c>
      <c r="H80" s="17">
        <v>0</v>
      </c>
      <c r="J80" s="15"/>
      <c r="K80" s="17"/>
    </row>
    <row r="81" spans="1:11" ht="18.75" x14ac:dyDescent="0.25">
      <c r="A81" s="9" t="s">
        <v>7</v>
      </c>
      <c r="B81" s="10">
        <v>159</v>
      </c>
      <c r="C81" s="9" t="str">
        <f t="shared" si="1"/>
        <v>МО159</v>
      </c>
      <c r="D81" s="11" t="s">
        <v>89</v>
      </c>
      <c r="E81" s="11"/>
      <c r="F81" s="15">
        <v>4000</v>
      </c>
      <c r="G81" s="16">
        <v>24600</v>
      </c>
      <c r="H81" s="17">
        <v>0</v>
      </c>
      <c r="J81" s="15">
        <v>0</v>
      </c>
      <c r="K81" s="17">
        <v>13200</v>
      </c>
    </row>
    <row r="82" spans="1:11" ht="18.75" x14ac:dyDescent="0.25">
      <c r="A82" s="19" t="s">
        <v>38</v>
      </c>
      <c r="B82" s="10">
        <v>70</v>
      </c>
      <c r="C82" s="9" t="str">
        <f t="shared" si="1"/>
        <v>VV70</v>
      </c>
      <c r="D82" s="11" t="s">
        <v>90</v>
      </c>
      <c r="E82" s="11"/>
      <c r="F82" s="15">
        <v>4000</v>
      </c>
      <c r="G82" s="16">
        <v>24600</v>
      </c>
      <c r="H82" s="17">
        <v>0</v>
      </c>
      <c r="J82" s="15">
        <v>0</v>
      </c>
      <c r="K82" s="17">
        <v>13200</v>
      </c>
    </row>
    <row r="83" spans="1:11" ht="18.75" x14ac:dyDescent="0.25">
      <c r="A83" s="9" t="s">
        <v>7</v>
      </c>
      <c r="B83" s="10">
        <v>279</v>
      </c>
      <c r="C83" s="9" t="str">
        <f t="shared" si="1"/>
        <v>МО279</v>
      </c>
      <c r="D83" s="11" t="s">
        <v>91</v>
      </c>
      <c r="E83" s="11" t="s">
        <v>14</v>
      </c>
      <c r="F83" s="15">
        <v>4000</v>
      </c>
      <c r="G83" s="16">
        <v>0</v>
      </c>
      <c r="H83" s="17">
        <v>0</v>
      </c>
      <c r="J83" s="15"/>
      <c r="K83" s="17"/>
    </row>
    <row r="84" spans="1:11" ht="18.75" x14ac:dyDescent="0.25">
      <c r="A84" s="9" t="s">
        <v>7</v>
      </c>
      <c r="B84" s="10">
        <v>362</v>
      </c>
      <c r="C84" s="9" t="str">
        <f t="shared" si="1"/>
        <v>МО362</v>
      </c>
      <c r="D84" s="11" t="s">
        <v>92</v>
      </c>
      <c r="E84" s="11" t="s">
        <v>19</v>
      </c>
      <c r="F84" s="15">
        <v>4000</v>
      </c>
      <c r="G84" s="16">
        <v>13600</v>
      </c>
      <c r="H84" s="17">
        <v>0</v>
      </c>
      <c r="J84" s="15">
        <v>11000</v>
      </c>
      <c r="K84" s="17">
        <v>13200</v>
      </c>
    </row>
    <row r="85" spans="1:11" ht="18.75" x14ac:dyDescent="0.25">
      <c r="A85" s="9" t="s">
        <v>7</v>
      </c>
      <c r="B85" s="10">
        <v>76</v>
      </c>
      <c r="C85" s="9" t="str">
        <f t="shared" si="1"/>
        <v>МО76</v>
      </c>
      <c r="D85" s="11" t="s">
        <v>93</v>
      </c>
      <c r="E85" s="11"/>
      <c r="F85" s="15">
        <v>4000</v>
      </c>
      <c r="G85" s="16">
        <v>24600</v>
      </c>
      <c r="H85" s="17">
        <v>6600</v>
      </c>
      <c r="J85" s="15">
        <v>0</v>
      </c>
      <c r="K85" s="17">
        <v>6600</v>
      </c>
    </row>
    <row r="86" spans="1:11" ht="18.75" x14ac:dyDescent="0.25">
      <c r="A86" s="9" t="s">
        <v>7</v>
      </c>
      <c r="B86" s="10">
        <v>64</v>
      </c>
      <c r="C86" s="9" t="str">
        <f t="shared" si="1"/>
        <v>МО64</v>
      </c>
      <c r="D86" s="11" t="s">
        <v>94</v>
      </c>
      <c r="E86" s="11" t="s">
        <v>14</v>
      </c>
      <c r="F86" s="15">
        <v>4000</v>
      </c>
      <c r="G86" s="16">
        <v>0</v>
      </c>
      <c r="H86" s="17">
        <v>0</v>
      </c>
      <c r="J86" s="15"/>
      <c r="K86" s="17"/>
    </row>
    <row r="87" spans="1:11" ht="18.75" x14ac:dyDescent="0.25">
      <c r="A87" s="9" t="s">
        <v>7</v>
      </c>
      <c r="B87" s="10">
        <v>112</v>
      </c>
      <c r="C87" s="9" t="str">
        <f t="shared" si="1"/>
        <v>МО112</v>
      </c>
      <c r="D87" s="11" t="s">
        <v>95</v>
      </c>
      <c r="E87" s="11"/>
      <c r="F87" s="15">
        <v>4000</v>
      </c>
      <c r="G87" s="16">
        <v>18600</v>
      </c>
      <c r="H87" s="17">
        <v>0</v>
      </c>
      <c r="J87" s="22">
        <v>6000</v>
      </c>
      <c r="K87" s="23">
        <v>13200</v>
      </c>
    </row>
    <row r="88" spans="1:11" ht="18.75" x14ac:dyDescent="0.25">
      <c r="A88" s="9" t="s">
        <v>7</v>
      </c>
      <c r="B88" s="10">
        <v>334</v>
      </c>
      <c r="C88" s="9" t="str">
        <f t="shared" si="1"/>
        <v>МО334</v>
      </c>
      <c r="D88" s="11" t="s">
        <v>96</v>
      </c>
      <c r="E88" s="11" t="s">
        <v>14</v>
      </c>
      <c r="F88" s="15">
        <v>4000</v>
      </c>
      <c r="G88" s="16">
        <v>0</v>
      </c>
      <c r="H88" s="17">
        <v>0</v>
      </c>
      <c r="J88" s="15"/>
      <c r="K88" s="17"/>
    </row>
    <row r="89" spans="1:11" ht="18.75" x14ac:dyDescent="0.25">
      <c r="A89" s="9" t="s">
        <v>7</v>
      </c>
      <c r="B89" s="10">
        <v>390</v>
      </c>
      <c r="C89" s="9" t="str">
        <f t="shared" si="1"/>
        <v>МО390</v>
      </c>
      <c r="D89" s="11" t="s">
        <v>97</v>
      </c>
      <c r="E89" s="11"/>
      <c r="F89" s="15">
        <v>4000</v>
      </c>
      <c r="G89" s="16">
        <v>24600</v>
      </c>
      <c r="H89" s="17">
        <v>13200</v>
      </c>
      <c r="J89" s="15">
        <v>0</v>
      </c>
      <c r="K89" s="17">
        <v>0</v>
      </c>
    </row>
    <row r="90" spans="1:11" ht="18.75" x14ac:dyDescent="0.25">
      <c r="A90" s="9" t="s">
        <v>7</v>
      </c>
      <c r="B90" s="10">
        <v>312</v>
      </c>
      <c r="C90" s="9" t="str">
        <f t="shared" si="1"/>
        <v>МО312</v>
      </c>
      <c r="D90" s="11" t="s">
        <v>98</v>
      </c>
      <c r="E90" s="11" t="s">
        <v>14</v>
      </c>
      <c r="F90" s="15">
        <v>0</v>
      </c>
      <c r="G90" s="16">
        <v>3000</v>
      </c>
      <c r="H90" s="17">
        <v>6650</v>
      </c>
      <c r="J90" s="15">
        <v>0</v>
      </c>
      <c r="K90" s="17">
        <v>0</v>
      </c>
    </row>
    <row r="91" spans="1:11" ht="18.75" x14ac:dyDescent="0.25">
      <c r="A91" s="9" t="s">
        <v>7</v>
      </c>
      <c r="B91" s="10">
        <v>4</v>
      </c>
      <c r="C91" s="9" t="str">
        <f t="shared" si="1"/>
        <v>МО4</v>
      </c>
      <c r="D91" s="11" t="s">
        <v>99</v>
      </c>
      <c r="E91" s="11" t="s">
        <v>14</v>
      </c>
      <c r="F91" s="15">
        <v>1000</v>
      </c>
      <c r="G91" s="16">
        <v>0</v>
      </c>
      <c r="H91" s="17">
        <v>0</v>
      </c>
      <c r="J91" s="15"/>
      <c r="K91" s="17"/>
    </row>
    <row r="92" spans="1:11" ht="18.75" x14ac:dyDescent="0.25">
      <c r="A92" s="9" t="s">
        <v>7</v>
      </c>
      <c r="B92" s="10">
        <v>359</v>
      </c>
      <c r="C92" s="9" t="str">
        <f t="shared" si="1"/>
        <v>МО359</v>
      </c>
      <c r="D92" s="11" t="s">
        <v>100</v>
      </c>
      <c r="E92" s="11"/>
      <c r="F92" s="15">
        <v>4000</v>
      </c>
      <c r="G92" s="16">
        <v>6600</v>
      </c>
      <c r="H92" s="17">
        <v>0</v>
      </c>
      <c r="J92" s="15">
        <v>18000</v>
      </c>
      <c r="K92" s="17">
        <v>13200</v>
      </c>
    </row>
    <row r="93" spans="1:11" ht="18.75" x14ac:dyDescent="0.25">
      <c r="A93" s="9" t="s">
        <v>7</v>
      </c>
      <c r="B93" s="10">
        <v>82</v>
      </c>
      <c r="C93" s="9" t="str">
        <f t="shared" si="1"/>
        <v>МО82</v>
      </c>
      <c r="D93" s="11" t="s">
        <v>101</v>
      </c>
      <c r="E93" s="11"/>
      <c r="F93" s="15">
        <v>4000</v>
      </c>
      <c r="G93" s="16">
        <v>24600</v>
      </c>
      <c r="H93" s="17">
        <v>26400</v>
      </c>
      <c r="J93" s="15">
        <v>0</v>
      </c>
      <c r="K93" s="17">
        <v>0</v>
      </c>
    </row>
    <row r="94" spans="1:11" ht="37.5" x14ac:dyDescent="0.25">
      <c r="A94" s="9" t="s">
        <v>7</v>
      </c>
      <c r="B94" s="10">
        <v>300</v>
      </c>
      <c r="C94" s="9" t="str">
        <f t="shared" si="1"/>
        <v>МО300</v>
      </c>
      <c r="D94" s="11" t="s">
        <v>102</v>
      </c>
      <c r="E94" s="11" t="s">
        <v>103</v>
      </c>
      <c r="F94" s="15">
        <v>4000</v>
      </c>
      <c r="G94" s="16">
        <v>200</v>
      </c>
      <c r="H94" s="17">
        <v>0</v>
      </c>
      <c r="J94" s="15"/>
      <c r="K94" s="17"/>
    </row>
    <row r="95" spans="1:11" ht="18.75" x14ac:dyDescent="0.25">
      <c r="A95" s="9" t="s">
        <v>7</v>
      </c>
      <c r="B95" s="10">
        <v>96</v>
      </c>
      <c r="C95" s="9" t="str">
        <f t="shared" si="1"/>
        <v>МО96</v>
      </c>
      <c r="D95" s="11" t="s">
        <v>104</v>
      </c>
      <c r="E95" s="11" t="s">
        <v>14</v>
      </c>
      <c r="F95" s="15">
        <v>1000</v>
      </c>
      <c r="G95" s="16">
        <v>200</v>
      </c>
      <c r="H95" s="17">
        <v>0</v>
      </c>
      <c r="J95" s="15"/>
      <c r="K95" s="17"/>
    </row>
    <row r="96" spans="1:11" ht="18.75" x14ac:dyDescent="0.25">
      <c r="A96" s="9" t="s">
        <v>7</v>
      </c>
      <c r="B96" s="10">
        <v>122</v>
      </c>
      <c r="C96" s="9" t="str">
        <f t="shared" si="1"/>
        <v>МО122</v>
      </c>
      <c r="D96" s="11" t="s">
        <v>105</v>
      </c>
      <c r="E96" s="11" t="s">
        <v>19</v>
      </c>
      <c r="F96" s="15">
        <v>0</v>
      </c>
      <c r="G96" s="16">
        <v>3000</v>
      </c>
      <c r="H96" s="17">
        <v>0</v>
      </c>
      <c r="J96" s="15">
        <v>9000</v>
      </c>
      <c r="K96" s="17">
        <v>6000</v>
      </c>
    </row>
    <row r="97" spans="1:12" ht="18.75" x14ac:dyDescent="0.25">
      <c r="A97" s="9" t="s">
        <v>7</v>
      </c>
      <c r="B97" s="10">
        <v>52</v>
      </c>
      <c r="C97" s="9" t="str">
        <f t="shared" si="1"/>
        <v>МО52</v>
      </c>
      <c r="D97" s="11" t="s">
        <v>106</v>
      </c>
      <c r="E97" s="11"/>
      <c r="F97" s="15">
        <v>4000</v>
      </c>
      <c r="G97" s="16">
        <v>24600</v>
      </c>
      <c r="H97" s="17">
        <v>10000</v>
      </c>
      <c r="J97" s="15">
        <v>0</v>
      </c>
      <c r="K97" s="17">
        <v>3200</v>
      </c>
    </row>
    <row r="98" spans="1:12" ht="18.75" x14ac:dyDescent="0.25">
      <c r="A98" s="9" t="s">
        <v>7</v>
      </c>
      <c r="B98" s="10">
        <v>360</v>
      </c>
      <c r="C98" s="9" t="str">
        <f t="shared" si="1"/>
        <v>МО360</v>
      </c>
      <c r="D98" s="11" t="s">
        <v>107</v>
      </c>
      <c r="E98" s="11"/>
      <c r="F98" s="15">
        <v>4000</v>
      </c>
      <c r="G98" s="16">
        <v>18600</v>
      </c>
      <c r="H98" s="17">
        <v>3300</v>
      </c>
      <c r="J98" s="15">
        <v>6000</v>
      </c>
      <c r="K98" s="17">
        <v>9900</v>
      </c>
    </row>
    <row r="99" spans="1:12" ht="18.75" x14ac:dyDescent="0.25">
      <c r="A99" s="9" t="s">
        <v>7</v>
      </c>
      <c r="B99" s="10">
        <v>24</v>
      </c>
      <c r="C99" s="9" t="str">
        <f t="shared" si="1"/>
        <v>МО24</v>
      </c>
      <c r="D99" s="11" t="s">
        <v>108</v>
      </c>
      <c r="E99" s="11"/>
      <c r="F99" s="15">
        <v>4000</v>
      </c>
      <c r="G99" s="16">
        <v>14500</v>
      </c>
      <c r="H99" s="17">
        <v>0</v>
      </c>
      <c r="J99" s="15">
        <v>10100</v>
      </c>
      <c r="K99" s="17">
        <v>13200</v>
      </c>
    </row>
    <row r="100" spans="1:12" ht="18.75" x14ac:dyDescent="0.25">
      <c r="A100" s="9" t="s">
        <v>7</v>
      </c>
      <c r="B100" s="10">
        <v>347</v>
      </c>
      <c r="C100" s="9" t="str">
        <f t="shared" si="1"/>
        <v>МО347</v>
      </c>
      <c r="D100" s="11" t="s">
        <v>109</v>
      </c>
      <c r="E100" s="11" t="s">
        <v>14</v>
      </c>
      <c r="F100" s="15">
        <v>300</v>
      </c>
      <c r="G100" s="16">
        <v>0</v>
      </c>
      <c r="H100" s="17">
        <v>0</v>
      </c>
      <c r="J100" s="15"/>
      <c r="K100" s="17"/>
    </row>
    <row r="101" spans="1:12" ht="18.75" x14ac:dyDescent="0.25">
      <c r="A101" s="9" t="s">
        <v>7</v>
      </c>
      <c r="B101" s="10">
        <v>374</v>
      </c>
      <c r="C101" s="9" t="str">
        <f t="shared" si="1"/>
        <v>МО374</v>
      </c>
      <c r="D101" s="11" t="s">
        <v>110</v>
      </c>
      <c r="E101" s="11"/>
      <c r="F101" s="15">
        <v>4000</v>
      </c>
      <c r="G101" s="16">
        <v>6600</v>
      </c>
      <c r="H101" s="17">
        <v>0</v>
      </c>
      <c r="J101" s="15">
        <v>18000</v>
      </c>
      <c r="K101" s="17">
        <v>13200</v>
      </c>
    </row>
    <row r="102" spans="1:12" ht="18.75" x14ac:dyDescent="0.25">
      <c r="A102" s="9" t="s">
        <v>7</v>
      </c>
      <c r="B102" s="10">
        <v>395</v>
      </c>
      <c r="C102" s="9" t="str">
        <f t="shared" si="1"/>
        <v>МО395</v>
      </c>
      <c r="D102" s="11" t="s">
        <v>111</v>
      </c>
      <c r="E102" s="11"/>
      <c r="F102" s="15">
        <v>4000</v>
      </c>
      <c r="G102" s="16">
        <v>18600</v>
      </c>
      <c r="H102" s="17">
        <v>6600</v>
      </c>
      <c r="J102" s="15">
        <v>6000</v>
      </c>
      <c r="K102" s="17">
        <v>6600</v>
      </c>
    </row>
    <row r="103" spans="1:12" ht="18.75" x14ac:dyDescent="0.25">
      <c r="A103" s="9" t="s">
        <v>7</v>
      </c>
      <c r="B103" s="10">
        <v>342</v>
      </c>
      <c r="C103" s="9" t="str">
        <f t="shared" si="1"/>
        <v>МО342</v>
      </c>
      <c r="D103" s="11" t="s">
        <v>112</v>
      </c>
      <c r="E103" s="11"/>
      <c r="F103" s="15">
        <v>4000</v>
      </c>
      <c r="G103" s="16">
        <v>24600</v>
      </c>
      <c r="H103" s="17">
        <v>6000</v>
      </c>
      <c r="J103" s="15">
        <v>0</v>
      </c>
      <c r="K103" s="17">
        <v>7200</v>
      </c>
    </row>
    <row r="104" spans="1:12" ht="18.75" x14ac:dyDescent="0.25">
      <c r="A104" s="9" t="s">
        <v>7</v>
      </c>
      <c r="B104" s="10">
        <v>84</v>
      </c>
      <c r="C104" s="9" t="str">
        <f t="shared" si="1"/>
        <v>МО84</v>
      </c>
      <c r="D104" s="11" t="s">
        <v>113</v>
      </c>
      <c r="E104" s="11"/>
      <c r="F104" s="15">
        <v>0</v>
      </c>
      <c r="G104" s="16">
        <v>10700</v>
      </c>
      <c r="H104" s="17">
        <v>3000</v>
      </c>
      <c r="J104" s="15">
        <v>1300</v>
      </c>
      <c r="K104" s="17">
        <v>3000</v>
      </c>
      <c r="L104" s="24"/>
    </row>
    <row r="105" spans="1:12" ht="18.75" x14ac:dyDescent="0.25">
      <c r="A105" s="9" t="s">
        <v>7</v>
      </c>
      <c r="B105" s="10">
        <v>378</v>
      </c>
      <c r="C105" s="9" t="str">
        <f t="shared" si="1"/>
        <v>МО378</v>
      </c>
      <c r="D105" s="11" t="s">
        <v>114</v>
      </c>
      <c r="E105" s="11"/>
      <c r="F105" s="15">
        <v>4000</v>
      </c>
      <c r="G105" s="16">
        <v>12600</v>
      </c>
      <c r="H105" s="17">
        <v>0</v>
      </c>
      <c r="J105" s="15">
        <v>12000</v>
      </c>
      <c r="K105" s="17">
        <v>13200</v>
      </c>
    </row>
    <row r="106" spans="1:12" ht="18.75" x14ac:dyDescent="0.25">
      <c r="A106" s="9" t="s">
        <v>7</v>
      </c>
      <c r="B106" s="10">
        <v>277</v>
      </c>
      <c r="C106" s="9" t="str">
        <f t="shared" si="1"/>
        <v>МО277</v>
      </c>
      <c r="D106" s="11" t="s">
        <v>115</v>
      </c>
      <c r="E106" s="11"/>
      <c r="F106" s="15">
        <v>4000</v>
      </c>
      <c r="G106" s="16">
        <v>24600</v>
      </c>
      <c r="H106" s="17">
        <v>0</v>
      </c>
      <c r="J106" s="15">
        <v>0</v>
      </c>
      <c r="K106" s="17">
        <v>13200</v>
      </c>
    </row>
    <row r="107" spans="1:12" ht="18.75" x14ac:dyDescent="0.25">
      <c r="A107" s="9" t="s">
        <v>7</v>
      </c>
      <c r="B107" s="10">
        <v>177</v>
      </c>
      <c r="C107" s="9" t="str">
        <f t="shared" si="1"/>
        <v>МО177</v>
      </c>
      <c r="D107" s="25" t="s">
        <v>116</v>
      </c>
      <c r="E107" s="25"/>
      <c r="F107" s="15">
        <v>4200</v>
      </c>
      <c r="G107" s="16">
        <v>6600</v>
      </c>
      <c r="H107" s="17">
        <v>0</v>
      </c>
      <c r="J107" s="15">
        <v>18000</v>
      </c>
      <c r="K107" s="17">
        <v>13200</v>
      </c>
    </row>
    <row r="108" spans="1:12" ht="37.5" x14ac:dyDescent="0.25">
      <c r="A108" s="19" t="s">
        <v>38</v>
      </c>
      <c r="B108" s="10">
        <v>41</v>
      </c>
      <c r="C108" s="9" t="str">
        <f t="shared" si="1"/>
        <v>VV41</v>
      </c>
      <c r="D108" s="11" t="s">
        <v>117</v>
      </c>
      <c r="E108" s="11" t="s">
        <v>80</v>
      </c>
      <c r="F108" s="15">
        <v>4000</v>
      </c>
      <c r="G108" s="16">
        <v>500</v>
      </c>
      <c r="H108" s="17">
        <v>6600</v>
      </c>
      <c r="J108" s="15"/>
      <c r="K108" s="17"/>
    </row>
    <row r="109" spans="1:12" ht="18.75" x14ac:dyDescent="0.25">
      <c r="A109" s="9" t="s">
        <v>7</v>
      </c>
      <c r="B109" s="10">
        <v>128</v>
      </c>
      <c r="C109" s="9" t="str">
        <f t="shared" si="1"/>
        <v>МО128</v>
      </c>
      <c r="D109" s="11" t="s">
        <v>118</v>
      </c>
      <c r="E109" s="11" t="s">
        <v>14</v>
      </c>
      <c r="F109" s="15">
        <v>4000</v>
      </c>
      <c r="G109" s="16">
        <v>0</v>
      </c>
      <c r="H109" s="17">
        <v>0</v>
      </c>
      <c r="J109" s="15"/>
      <c r="K109" s="17"/>
    </row>
    <row r="110" spans="1:12" ht="18.75" x14ac:dyDescent="0.25">
      <c r="A110" s="9" t="s">
        <v>7</v>
      </c>
      <c r="B110" s="10">
        <v>398</v>
      </c>
      <c r="C110" s="9" t="str">
        <f t="shared" si="1"/>
        <v>МО398</v>
      </c>
      <c r="D110" s="11" t="s">
        <v>119</v>
      </c>
      <c r="E110" s="11"/>
      <c r="F110" s="15">
        <v>4000</v>
      </c>
      <c r="G110" s="16">
        <v>24600</v>
      </c>
      <c r="H110" s="17">
        <v>0</v>
      </c>
      <c r="J110" s="15">
        <v>0</v>
      </c>
      <c r="K110" s="17">
        <v>13200</v>
      </c>
    </row>
    <row r="111" spans="1:12" ht="18.75" x14ac:dyDescent="0.25">
      <c r="A111" s="19" t="s">
        <v>38</v>
      </c>
      <c r="B111" s="10">
        <v>14</v>
      </c>
      <c r="C111" s="9" t="str">
        <f t="shared" si="1"/>
        <v>VV14</v>
      </c>
      <c r="D111" s="11" t="s">
        <v>120</v>
      </c>
      <c r="E111" s="11"/>
      <c r="F111" s="15">
        <v>4000</v>
      </c>
      <c r="G111" s="16">
        <v>24600</v>
      </c>
      <c r="H111" s="17">
        <v>12600</v>
      </c>
      <c r="J111" s="15">
        <v>0</v>
      </c>
      <c r="K111" s="17">
        <v>600</v>
      </c>
    </row>
    <row r="112" spans="1:12" ht="18.75" x14ac:dyDescent="0.25">
      <c r="A112" s="9" t="s">
        <v>7</v>
      </c>
      <c r="B112" s="10">
        <v>75</v>
      </c>
      <c r="C112" s="9" t="str">
        <f t="shared" si="1"/>
        <v>МО75</v>
      </c>
      <c r="D112" s="11" t="s">
        <v>121</v>
      </c>
      <c r="E112" s="11"/>
      <c r="F112" s="15">
        <v>4000</v>
      </c>
      <c r="G112" s="16">
        <v>12600</v>
      </c>
      <c r="H112" s="17">
        <v>0</v>
      </c>
      <c r="J112" s="15">
        <v>12000</v>
      </c>
      <c r="K112" s="17">
        <v>13200</v>
      </c>
    </row>
    <row r="113" spans="1:11" ht="18.75" x14ac:dyDescent="0.25">
      <c r="A113" s="9" t="s">
        <v>7</v>
      </c>
      <c r="B113" s="10">
        <v>56</v>
      </c>
      <c r="C113" s="9" t="str">
        <f t="shared" si="1"/>
        <v>МО56</v>
      </c>
      <c r="D113" s="11" t="s">
        <v>122</v>
      </c>
      <c r="E113" s="11"/>
      <c r="F113" s="15">
        <v>4000</v>
      </c>
      <c r="G113" s="16">
        <v>20150</v>
      </c>
      <c r="H113" s="17">
        <v>6600</v>
      </c>
      <c r="J113" s="15">
        <v>0</v>
      </c>
      <c r="K113" s="17">
        <v>6600</v>
      </c>
    </row>
    <row r="114" spans="1:11" ht="18.75" x14ac:dyDescent="0.25">
      <c r="A114" s="9" t="s">
        <v>7</v>
      </c>
      <c r="B114" s="10">
        <v>394</v>
      </c>
      <c r="C114" s="9" t="str">
        <f t="shared" si="1"/>
        <v>МО394</v>
      </c>
      <c r="D114" s="26" t="s">
        <v>123</v>
      </c>
      <c r="E114" s="26"/>
      <c r="F114" s="15">
        <v>4000</v>
      </c>
      <c r="G114" s="16">
        <v>24600</v>
      </c>
      <c r="H114" s="17">
        <v>6600</v>
      </c>
      <c r="J114" s="15">
        <v>0</v>
      </c>
      <c r="K114" s="17">
        <v>6600</v>
      </c>
    </row>
    <row r="115" spans="1:11" ht="18.75" x14ac:dyDescent="0.25">
      <c r="A115" s="9" t="s">
        <v>7</v>
      </c>
      <c r="B115" s="10">
        <v>322</v>
      </c>
      <c r="C115" s="9" t="str">
        <f t="shared" si="1"/>
        <v>МО322</v>
      </c>
      <c r="D115" s="11" t="s">
        <v>124</v>
      </c>
      <c r="E115" s="11"/>
      <c r="F115" s="15">
        <v>4000</v>
      </c>
      <c r="G115" s="16">
        <v>6600</v>
      </c>
      <c r="H115" s="17">
        <v>0</v>
      </c>
      <c r="J115" s="15">
        <v>18000</v>
      </c>
      <c r="K115" s="17">
        <v>13200</v>
      </c>
    </row>
    <row r="116" spans="1:11" ht="18.75" x14ac:dyDescent="0.25">
      <c r="A116" s="9" t="s">
        <v>7</v>
      </c>
      <c r="B116" s="10">
        <v>383</v>
      </c>
      <c r="C116" s="9" t="str">
        <f t="shared" si="1"/>
        <v>МО383</v>
      </c>
      <c r="D116" s="11" t="s">
        <v>125</v>
      </c>
      <c r="E116" s="11"/>
      <c r="F116" s="15">
        <v>4000</v>
      </c>
      <c r="G116" s="16">
        <v>24600</v>
      </c>
      <c r="H116" s="17">
        <v>16600</v>
      </c>
      <c r="J116" s="15">
        <v>0</v>
      </c>
      <c r="K116" s="17">
        <v>-3400</v>
      </c>
    </row>
    <row r="117" spans="1:11" ht="18.75" x14ac:dyDescent="0.25">
      <c r="A117" s="9" t="s">
        <v>7</v>
      </c>
      <c r="B117" s="10">
        <v>31</v>
      </c>
      <c r="C117" s="9" t="str">
        <f t="shared" si="1"/>
        <v>МО31</v>
      </c>
      <c r="D117" s="26" t="s">
        <v>126</v>
      </c>
      <c r="E117" s="26"/>
      <c r="F117" s="15">
        <v>4000</v>
      </c>
      <c r="G117" s="16">
        <v>21600</v>
      </c>
      <c r="H117" s="17">
        <v>0</v>
      </c>
      <c r="J117" s="15">
        <v>3000</v>
      </c>
      <c r="K117" s="17">
        <v>13200</v>
      </c>
    </row>
    <row r="118" spans="1:11" ht="18.75" x14ac:dyDescent="0.25">
      <c r="A118" s="9" t="s">
        <v>7</v>
      </c>
      <c r="B118" s="10">
        <v>301</v>
      </c>
      <c r="C118" s="9" t="str">
        <f t="shared" si="1"/>
        <v>МО301</v>
      </c>
      <c r="D118" s="11" t="s">
        <v>127</v>
      </c>
      <c r="E118" s="11"/>
      <c r="F118" s="15">
        <v>4000</v>
      </c>
      <c r="G118" s="16">
        <v>14150</v>
      </c>
      <c r="H118" s="17">
        <v>4000</v>
      </c>
      <c r="J118" s="15">
        <v>10450</v>
      </c>
      <c r="K118" s="17">
        <v>9200</v>
      </c>
    </row>
    <row r="119" spans="1:11" ht="18.75" x14ac:dyDescent="0.25">
      <c r="A119" s="9" t="s">
        <v>7</v>
      </c>
      <c r="B119" s="10">
        <v>132</v>
      </c>
      <c r="C119" s="9" t="str">
        <f t="shared" si="1"/>
        <v>МО132</v>
      </c>
      <c r="D119" s="11" t="s">
        <v>128</v>
      </c>
      <c r="E119" s="11"/>
      <c r="F119" s="15">
        <v>4000</v>
      </c>
      <c r="G119" s="16">
        <v>24600</v>
      </c>
      <c r="H119" s="17">
        <v>0</v>
      </c>
      <c r="J119" s="15">
        <v>0</v>
      </c>
      <c r="K119" s="17">
        <v>13200</v>
      </c>
    </row>
    <row r="120" spans="1:11" ht="18.75" x14ac:dyDescent="0.25">
      <c r="A120" s="9" t="s">
        <v>7</v>
      </c>
      <c r="B120" s="10">
        <v>95</v>
      </c>
      <c r="C120" s="9" t="str">
        <f t="shared" si="1"/>
        <v>МО95</v>
      </c>
      <c r="D120" s="11" t="s">
        <v>129</v>
      </c>
      <c r="E120" s="11" t="s">
        <v>14</v>
      </c>
      <c r="F120" s="15">
        <v>4200</v>
      </c>
      <c r="G120" s="16">
        <v>0</v>
      </c>
      <c r="H120" s="17">
        <v>0</v>
      </c>
      <c r="J120" s="15"/>
      <c r="K120" s="17"/>
    </row>
    <row r="121" spans="1:11" ht="18.75" x14ac:dyDescent="0.25">
      <c r="A121" s="9" t="s">
        <v>7</v>
      </c>
      <c r="B121" s="10">
        <v>155</v>
      </c>
      <c r="C121" s="9" t="str">
        <f t="shared" si="1"/>
        <v>МО155</v>
      </c>
      <c r="D121" s="11" t="s">
        <v>130</v>
      </c>
      <c r="E121" s="11"/>
      <c r="F121" s="15">
        <v>4000</v>
      </c>
      <c r="G121" s="16">
        <v>24600</v>
      </c>
      <c r="H121" s="17">
        <v>6600</v>
      </c>
      <c r="J121" s="15">
        <v>0</v>
      </c>
      <c r="K121" s="17">
        <v>6600</v>
      </c>
    </row>
    <row r="122" spans="1:11" ht="18.75" x14ac:dyDescent="0.25">
      <c r="A122" s="9" t="s">
        <v>7</v>
      </c>
      <c r="B122" s="10">
        <v>100</v>
      </c>
      <c r="C122" s="9" t="str">
        <f t="shared" si="1"/>
        <v>МО100</v>
      </c>
      <c r="D122" s="11" t="s">
        <v>131</v>
      </c>
      <c r="E122" s="11"/>
      <c r="F122" s="15">
        <v>4000</v>
      </c>
      <c r="G122" s="16">
        <v>6000</v>
      </c>
      <c r="H122" s="17">
        <v>0</v>
      </c>
      <c r="J122" s="15">
        <v>18600</v>
      </c>
      <c r="K122" s="17">
        <v>13200</v>
      </c>
    </row>
    <row r="123" spans="1:11" ht="18.75" x14ac:dyDescent="0.25">
      <c r="A123" s="9" t="s">
        <v>7</v>
      </c>
      <c r="B123" s="10">
        <v>377</v>
      </c>
      <c r="C123" s="9" t="str">
        <f t="shared" si="1"/>
        <v>МО377</v>
      </c>
      <c r="D123" s="11" t="s">
        <v>132</v>
      </c>
      <c r="E123" s="11" t="s">
        <v>14</v>
      </c>
      <c r="F123" s="15">
        <v>3000</v>
      </c>
      <c r="G123" s="16">
        <v>5000</v>
      </c>
      <c r="H123" s="17">
        <v>0</v>
      </c>
      <c r="J123" s="15">
        <v>0</v>
      </c>
      <c r="K123" s="17">
        <v>0</v>
      </c>
    </row>
    <row r="124" spans="1:11" ht="18.75" x14ac:dyDescent="0.25">
      <c r="A124" s="9" t="s">
        <v>7</v>
      </c>
      <c r="B124" s="10">
        <v>90</v>
      </c>
      <c r="C124" s="9" t="str">
        <f t="shared" si="1"/>
        <v>МО90</v>
      </c>
      <c r="D124" s="11" t="s">
        <v>133</v>
      </c>
      <c r="E124" s="11" t="s">
        <v>14</v>
      </c>
      <c r="F124" s="15">
        <v>1000</v>
      </c>
      <c r="G124" s="16">
        <v>200</v>
      </c>
      <c r="H124" s="17">
        <v>0</v>
      </c>
      <c r="J124" s="15"/>
      <c r="K124" s="17"/>
    </row>
    <row r="125" spans="1:11" ht="18.75" x14ac:dyDescent="0.25">
      <c r="A125" s="9" t="s">
        <v>7</v>
      </c>
      <c r="B125" s="10">
        <v>286</v>
      </c>
      <c r="C125" s="9" t="str">
        <f t="shared" si="1"/>
        <v>МО286</v>
      </c>
      <c r="D125" s="11" t="s">
        <v>134</v>
      </c>
      <c r="E125" s="11"/>
      <c r="F125" s="15">
        <v>4000</v>
      </c>
      <c r="G125" s="16">
        <v>24600</v>
      </c>
      <c r="H125" s="17">
        <v>6000</v>
      </c>
      <c r="J125" s="15">
        <v>0</v>
      </c>
      <c r="K125" s="17">
        <v>7200</v>
      </c>
    </row>
    <row r="126" spans="1:11" ht="18.75" x14ac:dyDescent="0.25">
      <c r="A126" s="9" t="s">
        <v>7</v>
      </c>
      <c r="B126" s="10">
        <v>126</v>
      </c>
      <c r="C126" s="9" t="str">
        <f t="shared" si="1"/>
        <v>МО126</v>
      </c>
      <c r="D126" s="11" t="s">
        <v>135</v>
      </c>
      <c r="E126" s="11"/>
      <c r="F126" s="15">
        <v>4000</v>
      </c>
      <c r="G126" s="16">
        <v>6600</v>
      </c>
      <c r="H126" s="17">
        <v>6600</v>
      </c>
      <c r="J126" s="15">
        <v>18000</v>
      </c>
      <c r="K126" s="17">
        <v>6600</v>
      </c>
    </row>
    <row r="127" spans="1:11" ht="18.75" x14ac:dyDescent="0.25">
      <c r="A127" s="9" t="s">
        <v>7</v>
      </c>
      <c r="B127" s="10">
        <v>389</v>
      </c>
      <c r="C127" s="9" t="str">
        <f t="shared" si="1"/>
        <v>МО389</v>
      </c>
      <c r="D127" s="11" t="s">
        <v>136</v>
      </c>
      <c r="E127" s="11"/>
      <c r="F127" s="15">
        <v>4000</v>
      </c>
      <c r="G127" s="16">
        <v>24600</v>
      </c>
      <c r="H127" s="17">
        <v>6600</v>
      </c>
      <c r="J127" s="15">
        <v>0</v>
      </c>
      <c r="K127" s="17">
        <v>6600</v>
      </c>
    </row>
    <row r="128" spans="1:11" ht="18.75" x14ac:dyDescent="0.25">
      <c r="A128" s="9" t="s">
        <v>7</v>
      </c>
      <c r="B128" s="10">
        <v>233</v>
      </c>
      <c r="C128" s="9" t="str">
        <f t="shared" si="1"/>
        <v>МО233</v>
      </c>
      <c r="D128" s="11" t="s">
        <v>137</v>
      </c>
      <c r="E128" s="11" t="s">
        <v>14</v>
      </c>
      <c r="F128" s="15">
        <v>3000</v>
      </c>
      <c r="G128" s="16">
        <v>0</v>
      </c>
      <c r="H128" s="17">
        <v>0</v>
      </c>
      <c r="J128" s="15"/>
      <c r="K128" s="17"/>
    </row>
    <row r="129" spans="1:11" ht="18.75" x14ac:dyDescent="0.25">
      <c r="A129" s="19" t="s">
        <v>38</v>
      </c>
      <c r="B129" s="10">
        <v>77</v>
      </c>
      <c r="C129" s="9" t="str">
        <f t="shared" si="1"/>
        <v>VV77</v>
      </c>
      <c r="D129" s="11" t="s">
        <v>138</v>
      </c>
      <c r="E129" s="11"/>
      <c r="F129" s="15">
        <v>4000</v>
      </c>
      <c r="G129" s="16">
        <v>24600</v>
      </c>
      <c r="H129" s="17">
        <v>6000</v>
      </c>
      <c r="J129" s="15">
        <v>0</v>
      </c>
      <c r="K129" s="17">
        <v>7200</v>
      </c>
    </row>
    <row r="130" spans="1:11" ht="18.75" x14ac:dyDescent="0.25">
      <c r="A130" s="9" t="s">
        <v>7</v>
      </c>
      <c r="B130" s="10">
        <v>358</v>
      </c>
      <c r="C130" s="9" t="str">
        <f t="shared" si="1"/>
        <v>МО358</v>
      </c>
      <c r="D130" s="11" t="s">
        <v>139</v>
      </c>
      <c r="E130" s="11" t="s">
        <v>14</v>
      </c>
      <c r="F130" s="15">
        <v>0</v>
      </c>
      <c r="G130" s="16">
        <v>1000</v>
      </c>
      <c r="H130" s="17">
        <v>0</v>
      </c>
      <c r="J130" s="15"/>
      <c r="K130" s="17"/>
    </row>
    <row r="131" spans="1:11" ht="18.75" x14ac:dyDescent="0.25">
      <c r="A131" s="9" t="s">
        <v>7</v>
      </c>
      <c r="B131" s="10">
        <v>16</v>
      </c>
      <c r="C131" s="9" t="str">
        <f t="shared" ref="C131:C146" si="2">CONCATENATE(A131,B131)</f>
        <v>МО16</v>
      </c>
      <c r="D131" s="11" t="s">
        <v>140</v>
      </c>
      <c r="E131" s="11"/>
      <c r="F131" s="15">
        <v>4000</v>
      </c>
      <c r="G131" s="16">
        <v>24600</v>
      </c>
      <c r="H131" s="17">
        <v>13200</v>
      </c>
      <c r="J131" s="15">
        <v>0</v>
      </c>
      <c r="K131" s="17">
        <v>0</v>
      </c>
    </row>
    <row r="132" spans="1:11" ht="18.75" x14ac:dyDescent="0.25">
      <c r="A132" s="9" t="s">
        <v>7</v>
      </c>
      <c r="B132" s="10">
        <v>297</v>
      </c>
      <c r="C132" s="9" t="str">
        <f t="shared" si="2"/>
        <v>МО297</v>
      </c>
      <c r="D132" s="27" t="s">
        <v>141</v>
      </c>
      <c r="E132" s="27"/>
      <c r="F132" s="15">
        <v>4000</v>
      </c>
      <c r="G132" s="16">
        <v>12000</v>
      </c>
      <c r="H132" s="17">
        <v>0</v>
      </c>
      <c r="J132" s="15">
        <v>12600</v>
      </c>
      <c r="K132" s="17">
        <v>13200</v>
      </c>
    </row>
    <row r="133" spans="1:11" ht="18.75" x14ac:dyDescent="0.25">
      <c r="A133" s="9" t="s">
        <v>7</v>
      </c>
      <c r="B133" s="10">
        <v>257</v>
      </c>
      <c r="C133" s="9" t="str">
        <f t="shared" si="2"/>
        <v>МО257</v>
      </c>
      <c r="D133" s="11" t="s">
        <v>142</v>
      </c>
      <c r="E133" s="11" t="s">
        <v>14</v>
      </c>
      <c r="F133" s="15">
        <v>0</v>
      </c>
      <c r="G133" s="16">
        <v>400</v>
      </c>
      <c r="H133" s="17">
        <v>0</v>
      </c>
      <c r="J133" s="15"/>
      <c r="K133" s="17"/>
    </row>
    <row r="134" spans="1:11" ht="18.75" x14ac:dyDescent="0.25">
      <c r="A134" s="9" t="s">
        <v>7</v>
      </c>
      <c r="B134" s="10">
        <v>281</v>
      </c>
      <c r="C134" s="9" t="str">
        <f t="shared" si="2"/>
        <v>МО281</v>
      </c>
      <c r="D134" s="11" t="s">
        <v>143</v>
      </c>
      <c r="E134" s="11" t="s">
        <v>14</v>
      </c>
      <c r="F134" s="15">
        <v>1000</v>
      </c>
      <c r="G134" s="16">
        <v>0</v>
      </c>
      <c r="H134" s="17">
        <v>0</v>
      </c>
      <c r="J134" s="15"/>
      <c r="K134" s="17"/>
    </row>
    <row r="135" spans="1:11" ht="37.5" x14ac:dyDescent="0.25">
      <c r="A135" s="9" t="s">
        <v>7</v>
      </c>
      <c r="B135" s="10">
        <v>206</v>
      </c>
      <c r="C135" s="9" t="str">
        <f t="shared" si="2"/>
        <v>МО206</v>
      </c>
      <c r="D135" s="11" t="s">
        <v>144</v>
      </c>
      <c r="E135" s="11" t="s">
        <v>80</v>
      </c>
      <c r="F135" s="15">
        <v>1000</v>
      </c>
      <c r="G135" s="16">
        <v>4400</v>
      </c>
      <c r="H135" s="17">
        <v>0</v>
      </c>
      <c r="J135" s="15"/>
      <c r="K135" s="17"/>
    </row>
    <row r="136" spans="1:11" ht="18.75" x14ac:dyDescent="0.25">
      <c r="A136" s="9" t="s">
        <v>7</v>
      </c>
      <c r="B136" s="10">
        <v>305</v>
      </c>
      <c r="C136" s="9" t="str">
        <f t="shared" si="2"/>
        <v>МО305</v>
      </c>
      <c r="D136" s="28" t="s">
        <v>145</v>
      </c>
      <c r="E136" s="26"/>
      <c r="F136" s="15">
        <v>4000</v>
      </c>
      <c r="G136" s="16">
        <v>24600</v>
      </c>
      <c r="H136" s="17">
        <v>0</v>
      </c>
      <c r="J136" s="15">
        <v>0</v>
      </c>
      <c r="K136" s="17">
        <v>13200</v>
      </c>
    </row>
    <row r="137" spans="1:11" ht="18.75" x14ac:dyDescent="0.25">
      <c r="A137" s="9" t="s">
        <v>7</v>
      </c>
      <c r="B137" s="10">
        <v>387</v>
      </c>
      <c r="C137" s="9" t="str">
        <f t="shared" si="2"/>
        <v>МО387</v>
      </c>
      <c r="D137" s="28" t="s">
        <v>146</v>
      </c>
      <c r="E137" s="11"/>
      <c r="F137" s="15">
        <v>4000</v>
      </c>
      <c r="G137" s="16">
        <v>12600</v>
      </c>
      <c r="H137" s="17">
        <v>0</v>
      </c>
      <c r="J137" s="15">
        <v>12000</v>
      </c>
      <c r="K137" s="17">
        <v>13200</v>
      </c>
    </row>
    <row r="138" spans="1:11" ht="18.75" x14ac:dyDescent="0.25">
      <c r="A138" s="9" t="s">
        <v>7</v>
      </c>
      <c r="B138" s="10">
        <v>80</v>
      </c>
      <c r="C138" s="9" t="str">
        <f t="shared" si="2"/>
        <v>МО80</v>
      </c>
      <c r="D138" s="28" t="s">
        <v>147</v>
      </c>
      <c r="E138" s="11"/>
      <c r="F138" s="15">
        <v>4000</v>
      </c>
      <c r="G138" s="16">
        <v>6600</v>
      </c>
      <c r="H138" s="17">
        <v>0</v>
      </c>
      <c r="J138" s="15">
        <v>18000</v>
      </c>
      <c r="K138" s="17">
        <v>13200</v>
      </c>
    </row>
    <row r="139" spans="1:11" ht="18.75" x14ac:dyDescent="0.25">
      <c r="A139" s="9" t="s">
        <v>7</v>
      </c>
      <c r="B139" s="10">
        <v>158</v>
      </c>
      <c r="C139" s="9" t="str">
        <f t="shared" si="2"/>
        <v>МО158</v>
      </c>
      <c r="D139" s="28" t="s">
        <v>147</v>
      </c>
      <c r="E139" s="11"/>
      <c r="F139" s="15">
        <v>0</v>
      </c>
      <c r="G139" s="16">
        <v>9000</v>
      </c>
      <c r="H139" s="17">
        <v>0</v>
      </c>
      <c r="J139" s="15">
        <v>15600</v>
      </c>
      <c r="K139" s="17">
        <v>13200</v>
      </c>
    </row>
    <row r="140" spans="1:11" ht="18.75" x14ac:dyDescent="0.25">
      <c r="A140" s="9" t="s">
        <v>7</v>
      </c>
      <c r="B140" s="10">
        <v>152</v>
      </c>
      <c r="C140" s="9" t="str">
        <f t="shared" si="2"/>
        <v>МО152</v>
      </c>
      <c r="D140" s="28" t="s">
        <v>148</v>
      </c>
      <c r="E140" s="11"/>
      <c r="F140" s="15">
        <v>4000</v>
      </c>
      <c r="G140" s="16">
        <v>18400</v>
      </c>
      <c r="H140" s="17">
        <v>0</v>
      </c>
      <c r="J140" s="15">
        <v>6200</v>
      </c>
      <c r="K140" s="17">
        <v>13200</v>
      </c>
    </row>
    <row r="141" spans="1:11" ht="18.75" x14ac:dyDescent="0.25">
      <c r="A141" s="9" t="s">
        <v>7</v>
      </c>
      <c r="B141" s="10">
        <v>260</v>
      </c>
      <c r="C141" s="9" t="str">
        <f t="shared" si="2"/>
        <v>МО260</v>
      </c>
      <c r="D141" s="28" t="s">
        <v>149</v>
      </c>
      <c r="E141" s="11"/>
      <c r="F141" s="15">
        <v>4000</v>
      </c>
      <c r="G141" s="16">
        <v>24600</v>
      </c>
      <c r="H141" s="17">
        <v>6600</v>
      </c>
      <c r="J141" s="15">
        <v>0</v>
      </c>
      <c r="K141" s="17">
        <v>6600</v>
      </c>
    </row>
    <row r="142" spans="1:11" ht="18.75" x14ac:dyDescent="0.25">
      <c r="A142" s="9" t="s">
        <v>7</v>
      </c>
      <c r="B142" s="10">
        <v>344</v>
      </c>
      <c r="C142" s="9" t="str">
        <f t="shared" si="2"/>
        <v>МО344</v>
      </c>
      <c r="D142" s="28" t="s">
        <v>150</v>
      </c>
      <c r="E142" s="26"/>
      <c r="F142" s="15">
        <v>4000</v>
      </c>
      <c r="G142" s="16">
        <v>24600</v>
      </c>
      <c r="H142" s="17">
        <v>0</v>
      </c>
      <c r="J142" s="15">
        <v>0</v>
      </c>
      <c r="K142" s="17">
        <v>13200</v>
      </c>
    </row>
    <row r="143" spans="1:11" ht="18.75" x14ac:dyDescent="0.25">
      <c r="A143" s="9" t="s">
        <v>7</v>
      </c>
      <c r="B143" s="10">
        <v>296</v>
      </c>
      <c r="C143" s="9" t="str">
        <f t="shared" si="2"/>
        <v>МО296</v>
      </c>
      <c r="D143" s="11" t="s">
        <v>151</v>
      </c>
      <c r="E143" s="11" t="s">
        <v>14</v>
      </c>
      <c r="F143" s="15">
        <v>0</v>
      </c>
      <c r="G143" s="16">
        <v>200</v>
      </c>
      <c r="H143" s="17">
        <v>0</v>
      </c>
      <c r="J143" s="15"/>
      <c r="K143" s="17"/>
    </row>
    <row r="144" spans="1:11" ht="18.75" x14ac:dyDescent="0.25">
      <c r="A144" s="9" t="s">
        <v>7</v>
      </c>
      <c r="B144" s="10">
        <v>78</v>
      </c>
      <c r="C144" s="9" t="str">
        <f t="shared" si="2"/>
        <v>МО78</v>
      </c>
      <c r="D144" s="11" t="s">
        <v>152</v>
      </c>
      <c r="E144" s="11"/>
      <c r="F144" s="15">
        <v>4000</v>
      </c>
      <c r="G144" s="16">
        <v>24600</v>
      </c>
      <c r="H144" s="17">
        <v>6600</v>
      </c>
      <c r="J144" s="15">
        <v>0</v>
      </c>
      <c r="K144" s="17">
        <v>6600</v>
      </c>
    </row>
    <row r="145" spans="1:40" ht="18.75" x14ac:dyDescent="0.25">
      <c r="A145" s="9" t="s">
        <v>7</v>
      </c>
      <c r="B145" s="10">
        <v>264</v>
      </c>
      <c r="C145" s="9" t="str">
        <f t="shared" si="2"/>
        <v>МО264</v>
      </c>
      <c r="D145" s="11" t="s">
        <v>153</v>
      </c>
      <c r="E145" s="11"/>
      <c r="F145" s="15">
        <v>0</v>
      </c>
      <c r="G145" s="16">
        <v>8000</v>
      </c>
      <c r="H145" s="17">
        <v>13200</v>
      </c>
      <c r="J145" s="15">
        <v>0</v>
      </c>
      <c r="K145" s="17">
        <v>0</v>
      </c>
    </row>
    <row r="146" spans="1:40" ht="19.5" thickBot="1" x14ac:dyDescent="0.3">
      <c r="A146" s="19" t="s">
        <v>38</v>
      </c>
      <c r="B146" s="10">
        <v>9</v>
      </c>
      <c r="C146" s="9" t="str">
        <f t="shared" si="2"/>
        <v>VV9</v>
      </c>
      <c r="D146" s="11" t="s">
        <v>154</v>
      </c>
      <c r="E146" s="11" t="s">
        <v>14</v>
      </c>
      <c r="F146" s="29">
        <v>4000</v>
      </c>
      <c r="G146" s="30">
        <v>0</v>
      </c>
      <c r="H146" s="31">
        <v>0</v>
      </c>
      <c r="J146" s="29"/>
      <c r="K146" s="31"/>
    </row>
    <row r="147" spans="1:40" x14ac:dyDescent="0.3">
      <c r="F147" s="34">
        <v>476500</v>
      </c>
      <c r="G147" s="34">
        <v>2033150</v>
      </c>
      <c r="H147" s="34">
        <v>505700</v>
      </c>
      <c r="J147" s="34">
        <f>SUM(J2:J146)</f>
        <v>523350</v>
      </c>
      <c r="K147" s="34">
        <f>SUM(K2:K146)</f>
        <v>899900</v>
      </c>
    </row>
    <row r="148" spans="1:40" s="39" customFormat="1" x14ac:dyDescent="0.4">
      <c r="A148" s="35"/>
      <c r="B148" s="35"/>
      <c r="C148" s="35"/>
      <c r="D148" s="36" t="s">
        <v>155</v>
      </c>
      <c r="E148" s="36"/>
      <c r="F148" s="37">
        <v>130</v>
      </c>
      <c r="G148" s="37">
        <v>112</v>
      </c>
      <c r="H148" s="37">
        <v>63</v>
      </c>
      <c r="I148"/>
      <c r="J148" s="37">
        <f>COUNTIF(J2:J146,"&gt;0")</f>
        <v>47</v>
      </c>
      <c r="K148" s="37">
        <f>COUNTIF(K2:K146,"&gt;0")</f>
        <v>95</v>
      </c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 s="38"/>
      <c r="AM148" s="38"/>
      <c r="AN148" s="38"/>
    </row>
    <row r="149" spans="1:40" s="39" customFormat="1" x14ac:dyDescent="0.4">
      <c r="A149" s="40"/>
      <c r="B149" s="40"/>
      <c r="C149" s="40"/>
      <c r="D149" s="41" t="s">
        <v>156</v>
      </c>
      <c r="E149" s="41"/>
      <c r="F149" s="42">
        <v>100</v>
      </c>
      <c r="G149" s="42">
        <v>108</v>
      </c>
      <c r="H149" s="42">
        <v>61</v>
      </c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 s="38"/>
      <c r="AM149" s="38"/>
      <c r="AN149" s="38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</dc:creator>
  <cp:lastModifiedBy>hg</cp:lastModifiedBy>
  <dcterms:created xsi:type="dcterms:W3CDTF">2016-04-08T06:31:46Z</dcterms:created>
  <dcterms:modified xsi:type="dcterms:W3CDTF">2016-04-08T06:32:31Z</dcterms:modified>
</cp:coreProperties>
</file>